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Planilha de Equivalências - Versões\Planilha de Procedimentos Excludentes\Planilha de excludentes 2022\Planilha de excludentes versão 2022.02_01.12.2022\"/>
    </mc:Choice>
  </mc:AlternateContent>
  <xr:revisionPtr revIDLastSave="0" documentId="13_ncr:1_{1D11348A-7D21-4173-BDBC-27F599545993}" xr6:coauthVersionLast="47" xr6:coauthVersionMax="47" xr10:uidLastSave="{00000000-0000-0000-0000-000000000000}"/>
  <bookViews>
    <workbookView xWindow="-120" yWindow="-120" windowWidth="20730" windowHeight="11160" xr2:uid="{4A49C0E5-E719-4BB4-AAB0-11B2778261D3}"/>
  </bookViews>
  <sheets>
    <sheet name="Matriz" sheetId="1" r:id="rId1"/>
    <sheet name="Diferença entre as versõe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'Diferença entre as versões'!$A$1:$E$56</definedName>
    <definedName name="_xlnm._FilterDatabase" localSheetId="0" hidden="1">Matriz!$A$4:$G$1312</definedName>
    <definedName name="Anestesista_previsto_na_CBHPM">'[1]Porte dos Procedimentos 2018.01'!$M$17:$M$25</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[3]Cobertos!#REF!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0" i="5" l="1"/>
  <c r="D49" i="5"/>
  <c r="D21" i="5"/>
  <c r="D20" i="5"/>
  <c r="D19" i="5"/>
  <c r="D18" i="5"/>
  <c r="D17" i="5"/>
  <c r="D55" i="5"/>
  <c r="D54" i="5"/>
  <c r="D53" i="5"/>
  <c r="D52" i="5"/>
  <c r="D51" i="5"/>
  <c r="D48" i="5"/>
  <c r="D47" i="5"/>
  <c r="D46" i="5"/>
  <c r="D45" i="5"/>
  <c r="D44" i="5"/>
  <c r="D16" i="5"/>
  <c r="D15" i="5"/>
  <c r="D14" i="5"/>
  <c r="D13" i="5"/>
  <c r="D12" i="5"/>
  <c r="D11" i="5"/>
  <c r="D10" i="5"/>
  <c r="D9" i="5"/>
  <c r="D8" i="5"/>
  <c r="D7" i="5"/>
  <c r="D6" i="5"/>
  <c r="D3" i="5"/>
  <c r="D2" i="5"/>
  <c r="B55" i="5"/>
  <c r="B54" i="5"/>
  <c r="B53" i="5"/>
  <c r="B52" i="5"/>
  <c r="B51" i="5"/>
  <c r="B48" i="5"/>
  <c r="B47" i="5"/>
  <c r="B46" i="5"/>
  <c r="B45" i="5"/>
  <c r="B44" i="5"/>
  <c r="B16" i="5"/>
  <c r="B15" i="5"/>
  <c r="B14" i="5"/>
  <c r="B13" i="5"/>
  <c r="B12" i="5"/>
  <c r="B11" i="5"/>
  <c r="B10" i="5"/>
  <c r="B9" i="5"/>
  <c r="B8" i="5"/>
  <c r="B7" i="5"/>
  <c r="B6" i="5"/>
  <c r="B3" i="5"/>
  <c r="B2" i="5"/>
  <c r="D4" i="5"/>
  <c r="D5" i="5"/>
  <c r="D22" i="5"/>
  <c r="D23" i="5"/>
  <c r="D24" i="5"/>
  <c r="D25" i="5"/>
  <c r="D26" i="5"/>
  <c r="D27" i="5"/>
  <c r="D29" i="5"/>
  <c r="D30" i="5"/>
  <c r="D31" i="5"/>
  <c r="D32" i="5"/>
  <c r="D33" i="5"/>
  <c r="D34" i="5"/>
  <c r="D35" i="5"/>
  <c r="D36" i="5"/>
  <c r="D38" i="5"/>
  <c r="D39" i="5"/>
  <c r="D40" i="5"/>
  <c r="D42" i="5"/>
  <c r="D43" i="5"/>
  <c r="D56" i="5"/>
  <c r="B4" i="5"/>
  <c r="B5" i="5"/>
  <c r="B17" i="5"/>
  <c r="B18" i="5"/>
  <c r="B19" i="5"/>
  <c r="B20" i="5"/>
  <c r="B21" i="5"/>
  <c r="B22" i="5"/>
  <c r="B23" i="5"/>
  <c r="B24" i="5"/>
  <c r="B25" i="5"/>
  <c r="B26" i="5"/>
  <c r="B29" i="5"/>
  <c r="B30" i="5"/>
  <c r="B31" i="5"/>
  <c r="B32" i="5"/>
  <c r="B33" i="5"/>
  <c r="B34" i="5"/>
  <c r="B35" i="5"/>
  <c r="B36" i="5"/>
  <c r="B37" i="5"/>
  <c r="B38" i="5"/>
  <c r="B39" i="5"/>
  <c r="B40" i="5"/>
  <c r="B42" i="5"/>
  <c r="B43" i="5"/>
  <c r="B49" i="5"/>
  <c r="B50" i="5"/>
  <c r="B56" i="5"/>
  <c r="D1299" i="1"/>
  <c r="G1310" i="1"/>
  <c r="G1309" i="1"/>
  <c r="G1307" i="1"/>
  <c r="G1306" i="1"/>
  <c r="G1305" i="1"/>
  <c r="G1303" i="1"/>
  <c r="G1302" i="1"/>
  <c r="G1301" i="1"/>
  <c r="G1300" i="1"/>
  <c r="G1298" i="1"/>
  <c r="G1297" i="1"/>
  <c r="G1296" i="1"/>
  <c r="G1294" i="1"/>
  <c r="G1293" i="1"/>
  <c r="G1292" i="1"/>
  <c r="G1291" i="1"/>
  <c r="G1290" i="1"/>
  <c r="G1289" i="1"/>
  <c r="G1272" i="1"/>
  <c r="G1271" i="1"/>
  <c r="G1295" i="1"/>
</calcChain>
</file>

<file path=xl/sharedStrings.xml><?xml version="1.0" encoding="utf-8"?>
<sst xmlns="http://schemas.openxmlformats.org/spreadsheetml/2006/main" count="5287" uniqueCount="965">
  <si>
    <t>PLANILHA DE PROCEDIMENTOS EXCLUDENTES</t>
  </si>
  <si>
    <t>Nº DO PAR</t>
  </si>
  <si>
    <t>CÓDIGO</t>
  </si>
  <si>
    <t>DESCRICAO</t>
  </si>
  <si>
    <t xml:space="preserve">CLASSIFICACAO </t>
  </si>
  <si>
    <t>RACIONALIZAÇÃO</t>
  </si>
  <si>
    <t xml:space="preserve">BAIXO RISCO </t>
  </si>
  <si>
    <t>TB.042 - REV07</t>
  </si>
  <si>
    <t xml:space="preserve">ALTERAÇÕES </t>
  </si>
  <si>
    <t>Prostatavesiculectomia radical laparoscópica</t>
  </si>
  <si>
    <t>Uretroplastia posterior</t>
  </si>
  <si>
    <t>Neouretra proximal (cistouretroplastia)</t>
  </si>
  <si>
    <t>Retirado da tabela conforme reunião 117ª do CNA</t>
  </si>
  <si>
    <t xml:space="preserve">Inclusão da excludencia apontada nas atas do CNA e conforme reunião 117ª do CNA deverão contemplar a planilha de excludentes </t>
  </si>
  <si>
    <t>Inclusão conforme proposta do Comitê de Valorização dos Honorarios e aprovado na reunião 117ª do CNA</t>
  </si>
  <si>
    <t>Inclusão conforme proposta de enxugamento da tabela de racionalização e validada na reunião 117ª do CNA</t>
  </si>
  <si>
    <t>Inclusão conforme reunião 117ª do CNA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</si>
  <si>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</si>
  <si>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</si>
  <si>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</si>
  <si>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</si>
  <si>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</si>
  <si>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</si>
  <si>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</si>
  <si>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</si>
  <si>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</si>
  <si>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</si>
  <si>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</si>
  <si>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</si>
  <si>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</si>
  <si>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</si>
  <si>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</si>
  <si>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</si>
  <si>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</si>
  <si>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</si>
  <si>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</si>
  <si>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</si>
  <si>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</si>
  <si>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</si>
  <si>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</si>
  <si>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</si>
  <si>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</si>
  <si>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</si>
  <si>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</si>
  <si>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</si>
  <si>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</si>
  <si>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</si>
  <si>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</si>
  <si>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</si>
  <si>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</si>
  <si>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</si>
  <si>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</si>
  <si>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</si>
  <si>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Descompressão medular e/ou cauda equina</t>
  </si>
  <si>
    <t>Espondilolistese - tratamento cirúrgico</t>
  </si>
  <si>
    <t>Fratura do cóccix - tratamento cirúrgico</t>
  </si>
  <si>
    <t>Fratura e/ou luxação de coluna vertebral - redução incruenta</t>
  </si>
  <si>
    <t>Hérnia de disco tóraco-lombar - tratamento cirúrgico</t>
  </si>
  <si>
    <t>Laminectomia ou laminotomia</t>
  </si>
  <si>
    <t>Outras afecções da coluna - tratamento incruento</t>
  </si>
  <si>
    <t>Tratamento cirúrgico da cifose infantil</t>
  </si>
  <si>
    <t>Tratamento microcirúrgico do canal vertebral estreito por segmento</t>
  </si>
  <si>
    <t>Hérnia de disco cervical - tratamento cirúrgico</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</si>
  <si>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</si>
  <si>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</si>
  <si>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</si>
  <si>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</si>
  <si>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</si>
  <si>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</si>
  <si>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</si>
  <si>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</si>
  <si>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</si>
  <si>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</si>
  <si>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</si>
  <si>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</si>
  <si>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</si>
  <si>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</si>
  <si>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</si>
  <si>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</si>
  <si>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</si>
  <si>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</si>
  <si>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</si>
  <si>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</si>
  <si>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</si>
  <si>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</si>
  <si>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</si>
  <si>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</si>
  <si>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</si>
  <si>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</si>
  <si>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</si>
  <si>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</si>
  <si>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</si>
  <si>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</si>
  <si>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</si>
  <si>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</si>
  <si>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</si>
  <si>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</si>
  <si>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</si>
  <si>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</si>
  <si>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</si>
  <si>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</si>
  <si>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</si>
  <si>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</si>
  <si>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</si>
  <si>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</si>
  <si>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</si>
  <si>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</si>
  <si>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</si>
  <si>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</si>
  <si>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</si>
  <si>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</si>
  <si>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</si>
  <si>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</si>
  <si>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</si>
  <si>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</si>
  <si>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</si>
  <si>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</si>
  <si>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</si>
  <si>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</si>
  <si>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</si>
  <si>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</si>
  <si>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</si>
  <si>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</si>
  <si>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</si>
  <si>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</si>
  <si>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</si>
  <si>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</si>
  <si>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</si>
  <si>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</si>
  <si>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</si>
  <si>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</si>
  <si>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</si>
  <si>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</si>
  <si>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</si>
  <si>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</si>
  <si>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</si>
  <si>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</si>
  <si>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</si>
  <si>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</si>
  <si>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</si>
  <si>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</si>
  <si>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</si>
  <si>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</si>
  <si>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</si>
  <si>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</si>
  <si>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</si>
  <si>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</si>
  <si>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</si>
  <si>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</si>
  <si>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</si>
  <si>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</si>
  <si>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</si>
  <si>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</si>
  <si>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</si>
  <si>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</si>
  <si>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</si>
  <si>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</si>
  <si>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</si>
  <si>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</si>
  <si>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</si>
  <si>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</si>
  <si>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</si>
  <si>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</si>
  <si>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</si>
  <si>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</si>
  <si>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</si>
  <si>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</si>
  <si>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</si>
  <si>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</si>
  <si>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</si>
  <si>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</si>
  <si>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</si>
  <si>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</si>
  <si>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</si>
  <si>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</si>
  <si>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</si>
  <si>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</si>
  <si>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</si>
  <si>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</si>
  <si>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</si>
  <si>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</si>
  <si>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</si>
  <si>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</si>
  <si>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</si>
  <si>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</si>
  <si>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</si>
  <si>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</si>
  <si>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</si>
  <si>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</si>
  <si>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</si>
  <si>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</si>
  <si>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</si>
  <si>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</si>
  <si>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</si>
  <si>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</si>
  <si>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</si>
  <si>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</si>
  <si>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</si>
  <si>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</si>
  <si>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</si>
  <si>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</si>
  <si>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</si>
  <si>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</si>
  <si>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</si>
  <si>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</si>
  <si>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</si>
  <si>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</si>
  <si>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</si>
  <si>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</si>
  <si>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</si>
  <si>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</si>
  <si>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</si>
  <si>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</si>
  <si>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</si>
  <si>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</si>
  <si>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</si>
  <si>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</si>
  <si>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</si>
  <si>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</si>
  <si>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</si>
  <si>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</si>
  <si>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</si>
  <si>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</si>
  <si>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</si>
  <si>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</si>
  <si>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</si>
  <si>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</si>
  <si>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</si>
  <si>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</si>
  <si>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</si>
  <si>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</si>
  <si>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</si>
  <si>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</si>
  <si>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</si>
  <si>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</si>
  <si>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</si>
  <si>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</si>
  <si>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</si>
  <si>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</si>
  <si>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</si>
  <si>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</si>
  <si>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</si>
  <si>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</si>
  <si>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</si>
  <si>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</si>
  <si>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</si>
  <si>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</si>
  <si>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</si>
  <si>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</si>
  <si>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</si>
  <si>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</si>
  <si>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</si>
  <si>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</si>
  <si>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</si>
  <si>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</si>
  <si>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</si>
  <si>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</si>
  <si>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</si>
  <si>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</si>
  <si>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</si>
  <si>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</si>
  <si>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</si>
  <si>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</si>
  <si>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</si>
  <si>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</si>
  <si>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</si>
  <si>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</si>
  <si>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</si>
  <si>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</si>
  <si>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</si>
  <si>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</si>
  <si>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</si>
  <si>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</si>
  <si>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</si>
  <si>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</si>
  <si>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</si>
  <si>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</si>
  <si>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</si>
  <si>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</si>
  <si>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</si>
  <si>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</si>
  <si>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</si>
  <si>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</si>
  <si>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</si>
  <si>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</si>
  <si>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</si>
  <si>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</si>
  <si>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</si>
  <si>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</si>
  <si>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</si>
  <si>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</si>
  <si>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</si>
  <si>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</si>
  <si>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</si>
  <si>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</si>
  <si>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</si>
  <si>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</si>
  <si>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</si>
  <si>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</si>
  <si>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</si>
  <si>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</si>
  <si>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</si>
  <si>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</si>
  <si>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</si>
  <si>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</si>
  <si>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</si>
  <si>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</si>
  <si>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</si>
  <si>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</si>
  <si>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</si>
  <si>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</si>
  <si>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</si>
  <si>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</si>
  <si>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</si>
  <si>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</si>
  <si>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</si>
  <si>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</si>
  <si>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</si>
  <si>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</si>
  <si>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</si>
  <si>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</si>
  <si>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</si>
  <si>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</si>
  <si>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</si>
  <si>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</si>
  <si>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</si>
  <si>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</si>
  <si>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</si>
  <si>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</si>
  <si>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</si>
  <si>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</si>
  <si>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</si>
  <si>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</si>
  <si>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</si>
  <si>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</si>
  <si>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</si>
  <si>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</si>
  <si>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</si>
  <si>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</si>
  <si>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</si>
  <si>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</si>
  <si>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</si>
  <si>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</si>
  <si>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</si>
  <si>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</si>
  <si>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</si>
  <si>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</si>
  <si>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</si>
  <si>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</si>
  <si>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</si>
  <si>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</si>
  <si>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</si>
  <si>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</si>
  <si>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</si>
  <si>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</si>
  <si>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</si>
  <si>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</si>
  <si>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</si>
  <si>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</si>
  <si>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</si>
  <si>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</si>
  <si>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</si>
  <si>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</si>
  <si>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</si>
  <si>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</si>
  <si>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</si>
  <si>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</si>
  <si>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</si>
  <si>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Coluna vertebral: infiltração foraminal ou facetária ou articular</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</si>
  <si>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</si>
  <si>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</si>
  <si>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</si>
  <si>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</si>
  <si>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</si>
  <si>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</si>
  <si>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</si>
  <si>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</si>
  <si>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</si>
  <si>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</si>
  <si>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</si>
  <si>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</si>
  <si>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</si>
  <si>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</si>
  <si>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</si>
  <si>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</si>
  <si>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</si>
  <si>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</si>
  <si>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</si>
  <si>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</si>
  <si>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</si>
  <si>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</si>
  <si>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</si>
  <si>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</si>
  <si>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</si>
  <si>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</si>
  <si>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</si>
  <si>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</si>
  <si>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</si>
  <si>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</si>
  <si>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</si>
  <si>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</si>
  <si>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</si>
  <si>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</si>
  <si>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</si>
  <si>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</si>
  <si>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</si>
  <si>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</si>
  <si>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</si>
  <si>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</si>
  <si>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</si>
  <si>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Osteotomia de coluna vertebral - tratamento cirúrgico</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</si>
  <si>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</si>
  <si>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</si>
  <si>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</si>
  <si>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</si>
  <si>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</si>
  <si>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</si>
  <si>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</si>
  <si>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</si>
  <si>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</si>
  <si>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</si>
  <si>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</si>
  <si>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</si>
  <si>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</si>
  <si>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</si>
  <si>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</si>
  <si>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</si>
  <si>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</si>
  <si>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</si>
  <si>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</si>
  <si>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</si>
  <si>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</si>
  <si>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</si>
  <si>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</si>
  <si>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</si>
  <si>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</si>
  <si>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</si>
  <si>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</si>
  <si>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</si>
  <si>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</si>
  <si>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</si>
  <si>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</si>
  <si>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</si>
  <si>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</si>
  <si>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</si>
  <si>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</si>
  <si>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</si>
  <si>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</si>
  <si>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</si>
  <si>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</si>
  <si>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</si>
  <si>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</si>
  <si>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</si>
  <si>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</si>
  <si>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</si>
  <si>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</si>
  <si>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</si>
  <si>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</si>
  <si>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</si>
  <si>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</si>
  <si>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</si>
  <si>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</si>
  <si>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</si>
  <si>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</si>
  <si>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</si>
  <si>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</si>
  <si>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</si>
  <si>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</si>
  <si>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</si>
  <si>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</si>
  <si>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</si>
  <si>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</si>
  <si>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</si>
  <si>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</si>
  <si>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</si>
  <si>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</si>
  <si>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</si>
  <si>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</si>
  <si>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</si>
  <si>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</si>
  <si>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</si>
  <si>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</si>
  <si>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</si>
  <si>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</si>
  <si>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</si>
  <si>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</si>
  <si>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</si>
  <si>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</si>
  <si>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</si>
  <si>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</si>
  <si>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</si>
  <si>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</si>
  <si>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</si>
  <si>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</si>
  <si>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</si>
  <si>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</si>
  <si>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</si>
  <si>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</si>
  <si>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</si>
  <si>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</si>
  <si>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</si>
  <si>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</si>
  <si>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</si>
  <si>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</si>
  <si>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</si>
  <si>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</si>
  <si>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</si>
  <si>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</si>
  <si>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</si>
  <si>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</si>
  <si>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</si>
  <si>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</si>
  <si>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</si>
  <si>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</si>
  <si>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</si>
  <si>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</si>
  <si>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</si>
  <si>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</si>
  <si>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</si>
  <si>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</si>
  <si>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</si>
  <si>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</si>
  <si>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</si>
  <si>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</si>
  <si>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Orquidopexia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</si>
  <si>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</si>
  <si>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</si>
  <si>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</si>
  <si>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</si>
  <si>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</si>
  <si>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</si>
  <si>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</si>
  <si>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</si>
  <si>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</si>
  <si>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</si>
  <si>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</si>
  <si>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</si>
  <si>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</si>
  <si>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</si>
  <si>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</si>
  <si>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</si>
  <si>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</si>
  <si>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</si>
  <si>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</si>
  <si>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</si>
  <si>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</si>
  <si>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</si>
  <si>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</si>
  <si>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</si>
  <si>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</si>
  <si>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</si>
  <si>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Bloqueio facetário para-espinhoso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</si>
  <si>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</si>
  <si>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</si>
  <si>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</si>
  <si>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</si>
  <si>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</si>
  <si>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</si>
  <si>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</si>
  <si>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</si>
  <si>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</si>
  <si>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</si>
  <si>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</si>
  <si>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</si>
  <si>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</si>
  <si>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</si>
  <si>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</si>
  <si>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</si>
  <si>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</si>
  <si>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</si>
  <si>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</si>
  <si>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</si>
  <si>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</si>
  <si>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</si>
  <si>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</si>
  <si>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</si>
  <si>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</si>
  <si>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</si>
  <si>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</si>
  <si>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</si>
  <si>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</si>
  <si>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</si>
  <si>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</si>
  <si>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</si>
  <si>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</si>
  <si>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</si>
  <si>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</si>
  <si>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</si>
  <si>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</si>
  <si>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</si>
  <si>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</si>
  <si>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</si>
  <si>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</si>
  <si>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</si>
  <si>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</si>
  <si>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</si>
  <si>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</si>
  <si>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</si>
  <si>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</si>
  <si>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</si>
  <si>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</si>
  <si>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</si>
  <si>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</si>
  <si>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</si>
  <si>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</si>
  <si>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</si>
  <si>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</si>
  <si>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</si>
  <si>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</si>
  <si>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</si>
  <si>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</si>
  <si>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</si>
  <si>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</si>
  <si>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</si>
  <si>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</si>
  <si>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</si>
  <si>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</si>
  <si>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</si>
  <si>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</si>
  <si>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</si>
  <si>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</si>
  <si>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</si>
  <si>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</si>
  <si>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</si>
  <si>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</si>
  <si>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</si>
  <si>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</si>
  <si>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</si>
  <si>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</si>
  <si>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</si>
  <si>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</si>
  <si>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</si>
  <si>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</si>
  <si>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</si>
  <si>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</si>
  <si>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</si>
  <si>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</si>
  <si>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</si>
  <si>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</si>
  <si>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</si>
  <si>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</si>
  <si>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</si>
  <si>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</si>
  <si>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</si>
  <si>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</si>
  <si>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</si>
  <si>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</si>
  <si>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</si>
  <si>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</si>
  <si>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</si>
  <si>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</si>
  <si>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</si>
  <si>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</si>
  <si>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</si>
  <si>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</si>
  <si>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</si>
  <si>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</si>
  <si>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</si>
  <si>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</si>
  <si>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</si>
  <si>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</si>
  <si>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</si>
  <si>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</si>
  <si>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</si>
  <si>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</si>
  <si>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</si>
  <si>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</si>
  <si>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</si>
  <si>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</si>
  <si>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</si>
  <si>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</si>
  <si>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</si>
  <si>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</si>
  <si>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</si>
  <si>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</si>
  <si>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</si>
  <si>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</si>
  <si>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</si>
  <si>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</si>
  <si>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</si>
  <si>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</si>
  <si>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</si>
  <si>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</si>
  <si>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</si>
  <si>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</si>
  <si>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</si>
  <si>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</si>
  <si>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</si>
  <si>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</si>
  <si>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</si>
  <si>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</si>
  <si>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</si>
  <si>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</si>
  <si>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</si>
  <si>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</si>
  <si>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</si>
  <si>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</si>
  <si>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</si>
  <si>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</si>
  <si>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</si>
  <si>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</si>
  <si>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</si>
  <si>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</si>
  <si>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</si>
  <si>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</si>
  <si>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</si>
  <si>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</si>
  <si>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</si>
  <si>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</si>
  <si>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</si>
  <si>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</si>
  <si>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</si>
  <si>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</si>
  <si>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</si>
  <si>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</si>
  <si>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</si>
  <si>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</si>
  <si>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</si>
  <si>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</si>
  <si>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</si>
  <si>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</si>
  <si>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</si>
  <si>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</si>
  <si>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</si>
  <si>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</si>
  <si>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</si>
  <si>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</si>
  <si>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</si>
  <si>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</si>
  <si>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</si>
  <si>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</si>
  <si>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Doppler colorido peniano com fármaco-indução</t>
  </si>
  <si>
    <t xml:space="preserve">Doppler colorido arterial de membro superior - unilateral </t>
  </si>
  <si>
    <t xml:space="preserve">Doppler colorido venoso de membro superior - unilateral </t>
  </si>
  <si>
    <t xml:space="preserve">Doppler colorido venoso de membro inferior - unilateral </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</si>
  <si>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</si>
  <si>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</si>
  <si>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</si>
  <si>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</si>
  <si>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</si>
  <si>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</si>
  <si>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</si>
  <si>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</si>
  <si>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</si>
  <si>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</si>
  <si>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</si>
  <si>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</si>
  <si>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</si>
  <si>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</si>
  <si>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</si>
  <si>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</si>
  <si>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</si>
  <si>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</si>
  <si>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</si>
  <si>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</si>
  <si>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</si>
  <si>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</si>
  <si>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</si>
  <si>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</si>
  <si>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</si>
  <si>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</si>
  <si>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</si>
  <si>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</si>
  <si>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</si>
  <si>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</si>
  <si>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</si>
  <si>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</si>
  <si>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</si>
  <si>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</si>
  <si>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</si>
  <si>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</si>
  <si>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</si>
  <si>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</si>
  <si>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</si>
  <si>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</si>
  <si>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</si>
  <si>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</si>
  <si>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</si>
  <si>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</si>
  <si>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</si>
  <si>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</si>
  <si>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</si>
  <si>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</si>
  <si>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</si>
  <si>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</si>
  <si>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</si>
  <si>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</si>
  <si>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</si>
  <si>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</si>
  <si>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</si>
  <si>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</si>
  <si>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</si>
  <si>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</si>
  <si>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</si>
  <si>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</si>
  <si>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</si>
  <si>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</si>
  <si>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</si>
  <si>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</si>
  <si>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</si>
  <si>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</si>
  <si>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</si>
  <si>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</si>
  <si>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</si>
  <si>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</si>
  <si>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</si>
  <si>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</si>
  <si>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</si>
  <si>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</si>
  <si>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</si>
  <si>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</si>
  <si>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</si>
  <si>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</si>
  <si>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</si>
  <si>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</si>
  <si>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</si>
  <si>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</si>
  <si>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</si>
  <si>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</si>
  <si>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</si>
  <si>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</si>
  <si>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</si>
  <si>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</si>
  <si>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</si>
  <si>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</si>
  <si>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</si>
  <si>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</si>
  <si>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</si>
  <si>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</si>
  <si>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</si>
  <si>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</si>
  <si>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</si>
  <si>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</si>
  <si>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</si>
  <si>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</si>
  <si>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</si>
  <si>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</si>
  <si>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</si>
  <si>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</si>
  <si>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</si>
  <si>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</si>
  <si>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</si>
  <si>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</si>
  <si>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</si>
  <si>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</si>
  <si>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</si>
  <si>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</si>
  <si>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</si>
  <si>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</si>
  <si>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</si>
  <si>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</si>
  <si>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</si>
  <si>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</si>
  <si>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</si>
  <si>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</si>
  <si>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</si>
  <si>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</si>
  <si>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</si>
  <si>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</si>
  <si>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</si>
  <si>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</si>
  <si>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</si>
  <si>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</si>
  <si>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</si>
  <si>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</si>
  <si>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</si>
  <si>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</si>
  <si>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</si>
  <si>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</si>
  <si>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</si>
  <si>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</si>
  <si>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</si>
  <si>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</si>
  <si>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</si>
  <si>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</si>
  <si>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</si>
  <si>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</si>
  <si>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</si>
  <si>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</si>
  <si>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</si>
  <si>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</si>
  <si>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</si>
  <si>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</si>
  <si>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</si>
  <si>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</si>
  <si>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</si>
  <si>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</si>
  <si>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</si>
  <si>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</si>
  <si>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</si>
  <si>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</si>
  <si>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</si>
  <si>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</si>
  <si>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</si>
  <si>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</si>
  <si>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</si>
  <si>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</si>
  <si>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</si>
  <si>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</si>
  <si>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</si>
  <si>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</si>
  <si>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</si>
  <si>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</si>
  <si>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</si>
  <si>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</si>
  <si>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</si>
  <si>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</si>
  <si>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</si>
  <si>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</si>
  <si>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</si>
  <si>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</si>
  <si>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</si>
  <si>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</si>
  <si>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</si>
  <si>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</si>
  <si>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</si>
  <si>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 xml:space="preserve">Doppler colorido de hemangioma </t>
  </si>
  <si>
    <t xml:space="preserve">Doppler colorido de veia cava superior ou inferior </t>
  </si>
  <si>
    <t>US - Articular (por articulação)</t>
  </si>
  <si>
    <t xml:space="preserve">US - Estruturas superficiais (cervical ou axila ou músculo ou tendão)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</si>
  <si>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</si>
  <si>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</si>
  <si>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</si>
  <si>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</si>
  <si>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</si>
  <si>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</si>
  <si>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</si>
  <si>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</si>
  <si>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</si>
  <si>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</si>
  <si>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</si>
  <si>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</si>
  <si>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</si>
  <si>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</si>
  <si>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</si>
  <si>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</si>
  <si>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</si>
  <si>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</si>
  <si>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</si>
  <si>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</si>
  <si>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</si>
  <si>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</si>
  <si>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</si>
  <si>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</si>
  <si>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</si>
  <si>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</si>
  <si>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</si>
  <si>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</si>
  <si>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</si>
  <si>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</si>
  <si>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</si>
  <si>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</si>
  <si>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</si>
  <si>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</si>
  <si>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</si>
  <si>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</si>
  <si>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</si>
  <si>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</si>
  <si>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</si>
  <si>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Alterado o DE x PARA, para atender a metodologia da tabela o maior valor exclui o menor valor</t>
  </si>
  <si>
    <t>Versão 2022.02 - Vigência a partir de 01.12.2022</t>
  </si>
  <si>
    <r>
      <t>Atendimento / Acompanhamento em Hospital-dia Psiquiátrico</t>
    </r>
    <r>
      <rPr>
        <sz val="10"/>
        <color rgb="FFFF0000"/>
        <rFont val="Trebuchet MS"/>
        <family val="2"/>
      </rPr>
      <t xml:space="preserve"> (com diretriz definida pela ANS - nº 109)</t>
    </r>
  </si>
  <si>
    <r>
      <t xml:space="preserve">Cirurgia antiglaucomatosa via angular, com implante de drenagem, por técnica minimamente invasiva </t>
    </r>
    <r>
      <rPr>
        <sz val="10"/>
        <color rgb="FFFF0000"/>
        <rFont val="Trebuchet MS"/>
        <family val="2"/>
      </rPr>
      <t>(com diretriz definida pela ANS - nº 149)</t>
    </r>
  </si>
  <si>
    <t>Aba "diferenças entre as versões"</t>
  </si>
  <si>
    <t>Planilha com função informativa referente às alterações da versão 2022.01 para versão 2022.02. Não deve ser utilizada como parâmetro de autorização ou pagamento no Intercâmbio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</si>
</sst>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color rgb="FF000000"/>
      <name val="Trebuchet MS"/>
      <family val="2"/>
    </font>
    <font>
      <sz val="10"/>
      <color indexed="8"/>
      <name val="Trebuchet MS"/>
      <family val="2"/>
    </font>
    <font>
      <sz val="10"/>
      <name val="Trebuchet MS"/>
      <family val="2"/>
    </font>
    <font>
      <sz val="8"/>
      <name val="Trebuchet MS"/>
      <family val="2"/>
    </font>
    <font>
      <sz val="8"/>
      <name val="Calibri"/>
      <family val="2"/>
      <scheme val="minor"/>
    </font>
    <font>
      <sz val="8"/>
      <color theme="1"/>
      <name val="Trebuchet MS"/>
      <family val="2"/>
    </font>
    <font>
      <sz val="10"/>
      <color rgb="FFFF0000"/>
      <name val="Trebuchet MS"/>
      <family val="2"/>
    </font>
  </fonts>
  <fills count="6">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indexed="64"/>
      </left>
      <right style="hair">
        <color auto="1"/>
      </right>
      <top style="medium">
        <color indexed="64"/>
      </top>
      <bottom style="medium">
        <color auto="1"/>
      </bottom>
      <diagonal/>
    </border>
    <border>
      <left style="medium">
        <color auto="1"/>
      </left>
      <right/>
      <top/>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77">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6" fillId="0" borderId="0" xfId="1" applyFont="1" applyAlignment="1">
      <alignment wrapText="1"/>
    </xf>
    <xf numFmtId="0" fontId="10" fillId="4" borderId="9" xfId="1" applyFont="1" applyFill="1" applyBorder="1" applyAlignment="1">
      <alignment horizontal="center" vertical="center"/>
    </xf>
    <xf numFmtId="0" fontId="6" fillId="4" borderId="10" xfId="0" applyFont="1" applyFill="1" applyBorder="1" applyAlignment="1">
      <alignment horizontal="center" vertical="center"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0" fillId="4" borderId="6" xfId="1" applyFont="1" applyFill="1" applyBorder="1" applyAlignment="1">
      <alignment horizontal="center" vertical="center"/>
    </xf>
    <xf numFmtId="0" fontId="10" fillId="4" borderId="7" xfId="1" applyFont="1" applyFill="1" applyBorder="1" applyAlignment="1">
      <alignment horizontal="center" vertical="center"/>
    </xf>
    <xf numFmtId="0" fontId="10" fillId="4" borderId="7" xfId="1" applyFont="1" applyFill="1" applyBorder="1" applyAlignment="1">
      <alignment vertical="center" wrapText="1"/>
    </xf>
    <xf numFmtId="0" fontId="10" fillId="4" borderId="7"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10" xfId="1" applyFont="1" applyFill="1" applyBorder="1" applyAlignment="1">
      <alignment horizontal="center" vertical="center"/>
    </xf>
    <xf numFmtId="0" fontId="10" fillId="4" borderId="10" xfId="1" applyFont="1" applyFill="1" applyBorder="1" applyAlignment="1">
      <alignment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6" fillId="4" borderId="10" xfId="1" applyFont="1" applyFill="1" applyBorder="1" applyAlignment="1">
      <alignment vertical="center" wrapText="1"/>
    </xf>
    <xf numFmtId="0" fontId="6" fillId="4" borderId="10" xfId="1" applyFont="1" applyFill="1" applyBorder="1" applyAlignment="1">
      <alignment horizontal="center" vertical="center" wrapText="1"/>
    </xf>
    <xf numFmtId="0" fontId="6" fillId="4" borderId="10" xfId="1" applyFont="1" applyFill="1" applyBorder="1" applyAlignment="1">
      <alignment horizontal="center" vertical="center"/>
    </xf>
    <xf numFmtId="0" fontId="10" fillId="4" borderId="10" xfId="0" applyFont="1" applyFill="1" applyBorder="1" applyAlignment="1">
      <alignment vertical="center" wrapText="1"/>
    </xf>
    <xf numFmtId="0" fontId="6" fillId="4" borderId="10" xfId="0" applyFont="1" applyFill="1" applyBorder="1" applyAlignment="1">
      <alignment horizontal="center" vertical="center"/>
    </xf>
    <xf numFmtId="0" fontId="6" fillId="4" borderId="10" xfId="0" applyFont="1" applyFill="1" applyBorder="1" applyAlignment="1">
      <alignment horizontal="center"/>
    </xf>
    <xf numFmtId="0" fontId="11"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10" fillId="4" borderId="14" xfId="1" applyFont="1" applyFill="1" applyBorder="1" applyAlignment="1">
      <alignment horizontal="center" vertical="center"/>
    </xf>
    <xf numFmtId="0" fontId="6" fillId="4" borderId="10" xfId="0" applyFont="1" applyFill="1" applyBorder="1" applyAlignment="1">
      <alignment horizontal="left" vertical="center" wrapText="1"/>
    </xf>
    <xf numFmtId="0" fontId="10" fillId="4" borderId="12" xfId="1" applyFont="1" applyFill="1" applyBorder="1" applyAlignment="1">
      <alignment vertical="center" wrapText="1"/>
    </xf>
    <xf numFmtId="0" fontId="10" fillId="4" borderId="12" xfId="1" applyFont="1" applyFill="1" applyBorder="1" applyAlignment="1">
      <alignment horizontal="center" vertical="center" wrapText="1"/>
    </xf>
    <xf numFmtId="0" fontId="10" fillId="4" borderId="12" xfId="1" applyFont="1" applyFill="1" applyBorder="1" applyAlignment="1">
      <alignment horizontal="center" vertical="center"/>
    </xf>
    <xf numFmtId="0" fontId="10" fillId="4" borderId="13" xfId="1" applyFont="1" applyFill="1" applyBorder="1" applyAlignment="1">
      <alignment horizontal="center" vertical="center" wrapText="1"/>
    </xf>
    <xf numFmtId="0" fontId="15" fillId="0" borderId="0" xfId="6" applyFont="1"/>
    <xf numFmtId="0" fontId="13" fillId="4" borderId="0" xfId="6" applyFont="1" applyFill="1" applyAlignment="1">
      <alignment horizontal="left" vertical="center" wrapText="1"/>
    </xf>
    <xf numFmtId="0" fontId="13" fillId="0" borderId="0" xfId="6" applyFont="1" applyAlignment="1">
      <alignment horizontal="left"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Border="1" applyAlignment="1">
      <alignment horizontal="left"/>
    </xf>
    <xf numFmtId="0" fontId="0" fillId="0" borderId="0" xfId="0" applyBorder="1" applyAlignment="1">
      <alignment horizontal="left" vertical="center"/>
    </xf>
    <xf numFmtId="0" fontId="5" fillId="0" borderId="0" xfId="1" applyFont="1" applyBorder="1" applyAlignment="1">
      <alignment horizontal="center"/>
    </xf>
    <xf numFmtId="0" fontId="5" fillId="0" borderId="19" xfId="1" applyFont="1"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0" fillId="4" borderId="1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0" fillId="4" borderId="7" xfId="0" applyFont="1" applyFill="1" applyBorder="1" applyAlignment="1">
      <alignment vertic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9" xfId="1" applyFont="1" applyFill="1" applyBorder="1" applyAlignment="1">
      <alignment horizontal="center" vertical="center" wrapText="1"/>
    </xf>
    <xf numFmtId="0" fontId="15" fillId="0" borderId="0" xfId="6" applyFont="1" applyAlignment="1">
      <alignment horizontal="left" vertical="center"/>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2" xfId="0" applyFont="1" applyFill="1" applyBorder="1" applyAlignment="1">
      <alignment vertical="center" wrapText="1"/>
    </xf>
    <xf numFmtId="0" fontId="10" fillId="4" borderId="12" xfId="0" applyFont="1" applyFill="1" applyBorder="1" applyAlignment="1">
      <alignment vertical="center" wrapText="1"/>
    </xf>
    <xf numFmtId="0" fontId="13" fillId="4" borderId="15" xfId="6" applyFont="1" applyFill="1" applyBorder="1" applyAlignment="1">
      <alignment horizontal="left" vertical="center" wrapText="1"/>
    </xf>
    <xf numFmtId="2" fontId="12" fillId="4" borderId="10" xfId="0" applyNumberFormat="1" applyFont="1" applyFill="1" applyBorder="1" applyAlignment="1">
      <alignment horizontal="left" vertical="center" wrapText="1"/>
    </xf>
    <xf numFmtId="0" fontId="12" fillId="0" borderId="10" xfId="0" applyFont="1" applyBorder="1" applyAlignment="1">
      <alignment horizontal="left" vertical="center" wrapText="1"/>
    </xf>
    <xf numFmtId="164" fontId="12" fillId="0" borderId="10" xfId="0" applyNumberFormat="1" applyFont="1" applyBorder="1" applyAlignment="1">
      <alignment horizontal="center" vertical="center" wrapText="1"/>
    </xf>
    <xf numFmtId="0" fontId="12" fillId="4" borderId="10" xfId="0" applyFont="1" applyFill="1" applyBorder="1" applyAlignment="1">
      <alignment horizontal="left" vertical="center" wrapText="1"/>
    </xf>
    <xf numFmtId="0" fontId="12" fillId="4"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8" xfId="6" applyFont="1" applyFill="1" applyBorder="1" applyAlignment="1">
      <alignment horizontal="left" vertical="center"/>
    </xf>
    <xf numFmtId="0" fontId="6" fillId="4" borderId="11" xfId="6" applyFont="1" applyFill="1" applyBorder="1" applyAlignment="1">
      <alignment horizontal="left" vertical="center"/>
    </xf>
    <xf numFmtId="0" fontId="6" fillId="4" borderId="11" xfId="6" applyFont="1" applyFill="1" applyBorder="1" applyAlignment="1">
      <alignment horizontal="left" vertical="center" wrapText="1"/>
    </xf>
    <xf numFmtId="0" fontId="12" fillId="4" borderId="9" xfId="0" applyFont="1" applyFill="1" applyBorder="1" applyAlignment="1">
      <alignment horizontal="center" vertical="center" wrapText="1"/>
    </xf>
    <xf numFmtId="0" fontId="6" fillId="4" borderId="13" xfId="6" applyFont="1" applyFill="1" applyBorder="1" applyAlignment="1">
      <alignment horizontal="left" vertical="center" wrapText="1"/>
    </xf>
    <xf numFmtId="0" fontId="13" fillId="4" borderId="22" xfId="0" applyFont="1" applyFill="1" applyBorder="1" applyAlignment="1">
      <alignment horizontal="center" vertical="center" wrapText="1"/>
    </xf>
    <xf numFmtId="0" fontId="0" fillId="0" borderId="23" xfId="0" applyBorder="1" applyAlignment="1"/>
    <xf numFmtId="0" fontId="0" fillId="0" borderId="0" xfId="0" applyBorder="1" applyAlignment="1"/>
    <xf numFmtId="0" fontId="7" fillId="2" borderId="17" xfId="1" applyFont="1" applyFill="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lanilha%20de%20Equival&#234;ncias%20-%20Vers&#245;es/Rol%20Nacional%20Vers&#227;o%202022.04_01.11.2022/Rol%20Unimed%20vers&#227;o%202022.04_01.11.2022/TB%20040_HM%20Vers&#227;o%202022.04_01.11.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lanilha%20de%20Equival&#234;ncias%20-%20Vers&#245;es/Rol%20Nacional%20Vers&#227;o%202022.04_01.11.2022/Rol%20Unimed%20vers&#227;o%202022.04_01.11.2022/TB%20039_SADT%20Vers&#227;o%202022.04_01.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 - Autorização"/>
      <sheetName val="Cobertos Cod-CBHPM_Unimed"/>
      <sheetName val="Sem Cobertura"/>
      <sheetName val="Diretrizes Clínicas"/>
      <sheetName val="Protocolo de Utilização"/>
      <sheetName val="Diretrizes de Utilização"/>
      <sheetName val="Diferença entre as versões"/>
    </sheetNames>
    <sheetDataSet>
      <sheetData sheetId="0"/>
      <sheetData sheetId="1">
        <row r="2">
          <cell r="A2" t="str">
            <v>Código</v>
          </cell>
          <cell r="B2" t="str">
            <v xml:space="preserve">TISS Tipo de Tabela </v>
          </cell>
          <cell r="C2" t="str">
            <v>TISS código</v>
          </cell>
          <cell r="D2" t="str">
            <v>Descrição</v>
          </cell>
          <cell r="E2" t="str">
            <v xml:space="preserve">Porte </v>
          </cell>
          <cell r="F2" t="str">
            <v xml:space="preserve">UCO </v>
          </cell>
          <cell r="G2" t="str">
            <v>INC.</v>
          </cell>
          <cell r="H2" t="str">
            <v>Número de Auxiliares</v>
          </cell>
          <cell r="I2" t="str">
            <v>Porte Anestésico</v>
          </cell>
          <cell r="J2" t="str">
            <v xml:space="preserve">Filme m² </v>
          </cell>
          <cell r="K2" t="str">
            <v xml:space="preserve"> AMB</v>
          </cell>
          <cell r="L2" t="str">
            <v xml:space="preserve"> Descrição AMB</v>
          </cell>
          <cell r="M2" t="str">
            <v>Qtde. UT</v>
          </cell>
          <cell r="N2" t="str">
            <v>Número de Auxiliares</v>
          </cell>
          <cell r="O2" t="str">
            <v>Porte Anestésico</v>
          </cell>
          <cell r="P2" t="str">
            <v xml:space="preserve"> Filme m² </v>
          </cell>
          <cell r="Q2" t="str">
            <v>Classificação</v>
          </cell>
          <cell r="R2" t="str">
            <v>Quantidade</v>
          </cell>
          <cell r="S2" t="str">
            <v>Documentação na Racionalização</v>
          </cell>
        </row>
        <row r="3">
          <cell r="A3">
            <v>10101012</v>
          </cell>
          <cell r="B3">
            <v>22</v>
          </cell>
          <cell r="C3">
            <v>10101012</v>
          </cell>
          <cell r="D3" t="str">
            <v xml:space="preserve">Consulta em consultório (no horário normal ou preestabelecido) </v>
          </cell>
          <cell r="E3">
            <v>105</v>
          </cell>
          <cell r="F3"/>
          <cell r="G3"/>
          <cell r="H3"/>
          <cell r="I3"/>
          <cell r="J3"/>
          <cell r="K3">
            <v>10014</v>
          </cell>
          <cell r="L3" t="str">
            <v>Em consultorio (no horario normal ou preestabelecido)</v>
          </cell>
          <cell r="M3">
            <v>100</v>
          </cell>
          <cell r="N3"/>
          <cell r="O3"/>
          <cell r="P3"/>
          <cell r="Q3" t="str">
            <v>Baixo Risco</v>
          </cell>
          <cell r="R3">
            <v>1</v>
          </cell>
          <cell r="S3"/>
        </row>
        <row r="4">
          <cell r="A4">
            <v>10101039</v>
          </cell>
          <cell r="B4">
            <v>22</v>
          </cell>
          <cell r="C4">
            <v>10101039</v>
          </cell>
          <cell r="D4" t="str">
            <v xml:space="preserve">Consulta em pronto socorro </v>
          </cell>
          <cell r="E4">
            <v>90</v>
          </cell>
          <cell r="F4"/>
          <cell r="G4"/>
          <cell r="H4"/>
          <cell r="I4"/>
          <cell r="J4"/>
          <cell r="K4">
            <v>10073</v>
          </cell>
          <cell r="L4" t="str">
            <v>Em pronto socorro</v>
          </cell>
          <cell r="M4">
            <v>91</v>
          </cell>
          <cell r="N4"/>
          <cell r="O4"/>
          <cell r="P4"/>
          <cell r="Q4" t="str">
            <v>Baixo Risco</v>
          </cell>
          <cell r="R4">
            <v>1</v>
          </cell>
          <cell r="S4"/>
        </row>
        <row r="5">
          <cell r="A5">
            <v>10102019</v>
          </cell>
          <cell r="B5">
            <v>22</v>
          </cell>
          <cell r="C5">
            <v>10102019</v>
          </cell>
          <cell r="D5" t="str">
            <v>Visita hospitalar (paciente internado)</v>
          </cell>
          <cell r="E5">
            <v>90</v>
          </cell>
          <cell r="F5"/>
          <cell r="G5"/>
          <cell r="H5"/>
          <cell r="I5"/>
          <cell r="J5"/>
          <cell r="K5">
            <v>20010</v>
          </cell>
          <cell r="L5" t="str">
            <v>Visita hospitalar (paciente internado)</v>
          </cell>
          <cell r="M5">
            <v>80</v>
          </cell>
          <cell r="N5"/>
          <cell r="O5"/>
          <cell r="P5"/>
          <cell r="Q5" t="str">
            <v>Baixo Risco</v>
          </cell>
          <cell r="R5">
            <v>5</v>
          </cell>
          <cell r="S5"/>
        </row>
        <row r="6">
          <cell r="A6">
            <v>10103015</v>
          </cell>
          <cell r="B6">
            <v>22</v>
          </cell>
          <cell r="C6">
            <v>10103015</v>
          </cell>
          <cell r="D6" t="str">
            <v xml:space="preserve">Atendimento ao recém-nascido em berçário </v>
          </cell>
          <cell r="E6" t="str">
            <v>3C</v>
          </cell>
          <cell r="F6"/>
          <cell r="G6"/>
          <cell r="H6"/>
          <cell r="I6"/>
          <cell r="J6"/>
          <cell r="K6">
            <v>30015</v>
          </cell>
          <cell r="L6" t="str">
            <v>Atendimento ao recem-nascido (parto normal ou cesarea) - ate 3 dias</v>
          </cell>
          <cell r="M6">
            <v>240</v>
          </cell>
          <cell r="N6"/>
          <cell r="O6"/>
          <cell r="P6"/>
          <cell r="Q6" t="str">
            <v>Baixo Risco</v>
          </cell>
          <cell r="R6">
            <v>5</v>
          </cell>
          <cell r="S6"/>
        </row>
        <row r="7">
          <cell r="A7">
            <v>10103023</v>
          </cell>
          <cell r="B7">
            <v>22</v>
          </cell>
          <cell r="C7">
            <v>10103023</v>
          </cell>
          <cell r="D7" t="str">
            <v xml:space="preserve">Atendimento ao recém-nascido em sala de parto (parto normal ou operatório de baixo risco) </v>
          </cell>
          <cell r="E7" t="str">
            <v>4C</v>
          </cell>
          <cell r="F7"/>
          <cell r="G7"/>
          <cell r="H7"/>
          <cell r="I7"/>
          <cell r="J7"/>
          <cell r="K7">
            <v>30031</v>
          </cell>
          <cell r="L7" t="str">
            <v>Atendimento ao recem-nascido: pediatra em sala de parto</v>
          </cell>
          <cell r="M7">
            <v>350</v>
          </cell>
          <cell r="N7"/>
          <cell r="O7"/>
          <cell r="P7"/>
          <cell r="Q7" t="str">
            <v>Baixo Risco</v>
          </cell>
          <cell r="R7">
            <v>5</v>
          </cell>
          <cell r="S7"/>
        </row>
        <row r="8">
          <cell r="A8">
            <v>10103031</v>
          </cell>
          <cell r="B8">
            <v>22</v>
          </cell>
          <cell r="C8">
            <v>10103031</v>
          </cell>
          <cell r="D8" t="str">
            <v>Atendimento ao recém-nascido em sala de parto (parto normal ou operatório de alto risco)</v>
          </cell>
          <cell r="E8" t="str">
            <v>5B</v>
          </cell>
          <cell r="F8"/>
          <cell r="G8"/>
          <cell r="H8"/>
          <cell r="I8"/>
          <cell r="J8"/>
          <cell r="K8">
            <v>10103031</v>
          </cell>
          <cell r="L8" t="str">
            <v>Atendimento ao recém-nascido em sala de parto (parto normal ou operatório de alto risco)</v>
          </cell>
          <cell r="M8"/>
          <cell r="N8"/>
          <cell r="O8"/>
          <cell r="P8"/>
          <cell r="Q8" t="str">
            <v>Baixo Risco</v>
          </cell>
          <cell r="R8">
            <v>5</v>
          </cell>
          <cell r="S8"/>
        </row>
        <row r="9">
          <cell r="A9">
            <v>10104011</v>
          </cell>
          <cell r="B9">
            <v>22</v>
          </cell>
          <cell r="C9">
            <v>10104011</v>
          </cell>
          <cell r="D9" t="str">
            <v>Atendimento do intensivista diarista (por dia e por paciente)</v>
          </cell>
          <cell r="E9">
            <v>86</v>
          </cell>
          <cell r="F9"/>
          <cell r="G9"/>
          <cell r="H9"/>
          <cell r="I9"/>
          <cell r="J9"/>
          <cell r="K9">
            <v>14010062</v>
          </cell>
          <cell r="L9" t="str">
            <v>Atendimento do intensivista nao plantonista - por paciente</v>
          </cell>
          <cell r="M9">
            <v>60</v>
          </cell>
          <cell r="N9"/>
          <cell r="O9"/>
          <cell r="P9"/>
          <cell r="Q9" t="str">
            <v>Baixo Risco</v>
          </cell>
          <cell r="R9">
            <v>5</v>
          </cell>
          <cell r="S9"/>
        </row>
        <row r="10">
          <cell r="A10">
            <v>10104020</v>
          </cell>
          <cell r="B10">
            <v>22</v>
          </cell>
          <cell r="C10">
            <v>10104020</v>
          </cell>
          <cell r="D10" t="str">
            <v>Atendimento médico do intensivista em UTI geral ou pediátrica (plantão de 12 horas - por paciente)</v>
          </cell>
          <cell r="E10" t="str">
            <v>3C</v>
          </cell>
          <cell r="F10"/>
          <cell r="G10"/>
          <cell r="H10"/>
          <cell r="I10"/>
          <cell r="J10"/>
          <cell r="K10">
            <v>40010</v>
          </cell>
          <cell r="L10" t="str">
            <v>Plantao de doze horas - por paciente</v>
          </cell>
          <cell r="M10">
            <v>300</v>
          </cell>
          <cell r="N10"/>
          <cell r="O10"/>
          <cell r="P10"/>
          <cell r="Q10" t="str">
            <v>Baixo Risco</v>
          </cell>
          <cell r="R10">
            <v>10</v>
          </cell>
          <cell r="S10"/>
        </row>
        <row r="11">
          <cell r="A11">
            <v>10105034</v>
          </cell>
          <cell r="B11">
            <v>22</v>
          </cell>
          <cell r="C11">
            <v>10105034</v>
          </cell>
          <cell r="D11" t="str">
            <v>Transporte extra-hospitalar terrestre de pacientes graves, 1ª hora - a partir do deslocamento do médico - acompanhamento médico</v>
          </cell>
          <cell r="E11" t="str">
            <v>3C</v>
          </cell>
          <cell r="F11"/>
          <cell r="G11"/>
          <cell r="H11"/>
          <cell r="I11"/>
          <cell r="J11"/>
          <cell r="K11">
            <v>10105034</v>
          </cell>
          <cell r="L11" t="str">
            <v>Transporte extra-hospitalar terrestre de pacientes graves, 1ª hora - a partir do deslocamento do médico - acompanhamento médico</v>
          </cell>
          <cell r="M11"/>
          <cell r="N11"/>
          <cell r="O11"/>
          <cell r="P11"/>
          <cell r="Q11" t="str">
            <v>Baixo Risco</v>
          </cell>
          <cell r="R11">
            <v>1</v>
          </cell>
          <cell r="S11"/>
        </row>
        <row r="12">
          <cell r="A12">
            <v>10105042</v>
          </cell>
          <cell r="B12">
            <v>22</v>
          </cell>
          <cell r="C12">
            <v>10105042</v>
          </cell>
          <cell r="D12" t="str">
            <v>Transporte extra-hospitalar terrestre de pacientes graves, por hora adicional - até o retorno do médico à base - acompanhamento médico</v>
          </cell>
          <cell r="E12" t="str">
            <v>2B</v>
          </cell>
          <cell r="F12"/>
          <cell r="G12"/>
          <cell r="H12"/>
          <cell r="I12"/>
          <cell r="J12"/>
          <cell r="K12">
            <v>10105042</v>
          </cell>
          <cell r="L12" t="str">
            <v>Transporte extra-hospitalar terrestre de pacientes graves, por hora adicional - até o retorno do médico à base - acompanhamento médico</v>
          </cell>
          <cell r="M12"/>
          <cell r="N12"/>
          <cell r="O12"/>
          <cell r="P12"/>
          <cell r="Q12" t="str">
            <v>Baixo Risco</v>
          </cell>
          <cell r="R12">
            <v>6</v>
          </cell>
          <cell r="S12"/>
        </row>
        <row r="13">
          <cell r="A13">
            <v>10105077</v>
          </cell>
          <cell r="B13">
            <v>22</v>
          </cell>
          <cell r="C13">
            <v>10105077</v>
          </cell>
          <cell r="D13" t="str">
            <v>Acompanhamento médico para transporte intra-hospitalar  de pacientes graves, com ventilação assistida, da UTI  para o centro de diagnóstico</v>
          </cell>
          <cell r="E13" t="str">
            <v>2B</v>
          </cell>
          <cell r="F13"/>
          <cell r="G13"/>
          <cell r="H13"/>
          <cell r="I13"/>
          <cell r="J13"/>
          <cell r="K13">
            <v>10105077</v>
          </cell>
          <cell r="L13" t="str">
            <v>Acompanhamento médico para transporte intra-hospitalar  de pacientes graves, com ventilação assistida, da UTI  para o centro de diagnóstico</v>
          </cell>
          <cell r="M13"/>
          <cell r="N13"/>
          <cell r="O13"/>
          <cell r="P13"/>
          <cell r="Q13" t="str">
            <v>Baixo Risco</v>
          </cell>
          <cell r="R13">
            <v>1</v>
          </cell>
          <cell r="S13"/>
        </row>
        <row r="14">
          <cell r="A14">
            <v>10106014</v>
          </cell>
          <cell r="B14">
            <v>22</v>
          </cell>
          <cell r="C14">
            <v>10106014</v>
          </cell>
          <cell r="D14" t="str">
            <v>Aconselhamento genético</v>
          </cell>
          <cell r="E14" t="str">
            <v>4A</v>
          </cell>
          <cell r="F14"/>
          <cell r="G14"/>
          <cell r="H14"/>
          <cell r="I14"/>
          <cell r="J14"/>
          <cell r="K14">
            <v>26010011</v>
          </cell>
          <cell r="L14" t="str">
            <v>Aconselhamento genetico</v>
          </cell>
          <cell r="M14">
            <v>350</v>
          </cell>
          <cell r="N14"/>
          <cell r="O14"/>
          <cell r="P14"/>
          <cell r="Q14" t="str">
            <v>Baixo Risco</v>
          </cell>
          <cell r="R14">
            <v>1</v>
          </cell>
          <cell r="S14"/>
        </row>
        <row r="15">
          <cell r="A15">
            <v>10106030</v>
          </cell>
          <cell r="B15">
            <v>22</v>
          </cell>
          <cell r="C15">
            <v>10106030</v>
          </cell>
          <cell r="D15" t="str">
            <v>Atendimento ao familiar do adolescente</v>
          </cell>
          <cell r="E15" t="str">
            <v>1C</v>
          </cell>
          <cell r="F15"/>
          <cell r="G15"/>
          <cell r="H15"/>
          <cell r="I15"/>
          <cell r="J15"/>
          <cell r="K15">
            <v>10106030</v>
          </cell>
          <cell r="L15" t="str">
            <v>Atendimento ao familiar do adolescente</v>
          </cell>
          <cell r="M15"/>
          <cell r="N15"/>
          <cell r="O15"/>
          <cell r="P15"/>
          <cell r="Q15" t="str">
            <v>Racionalização</v>
          </cell>
          <cell r="R15"/>
          <cell r="S15" t="str">
            <v xml:space="preserve">Relatório Médico </v>
          </cell>
        </row>
        <row r="16">
          <cell r="A16">
            <v>10106049</v>
          </cell>
          <cell r="B16">
            <v>22</v>
          </cell>
          <cell r="C16">
            <v>10106049</v>
          </cell>
          <cell r="D16" t="str">
            <v>Atendimento pediátrico a gestantes (3º trimestre)</v>
          </cell>
          <cell r="E16" t="str">
            <v>2B</v>
          </cell>
          <cell r="F16"/>
          <cell r="G16"/>
          <cell r="H16"/>
          <cell r="I16"/>
          <cell r="J16"/>
          <cell r="K16">
            <v>10106049</v>
          </cell>
          <cell r="L16" t="str">
            <v>Atendimento pediátrico a gestantes (3º trimestre)</v>
          </cell>
          <cell r="M16"/>
          <cell r="N16"/>
          <cell r="O16"/>
          <cell r="P16"/>
          <cell r="Q16" t="str">
            <v>Baixo Risco</v>
          </cell>
          <cell r="R16">
            <v>1</v>
          </cell>
          <cell r="S16"/>
        </row>
        <row r="17">
          <cell r="A17">
            <v>10106073</v>
          </cell>
          <cell r="B17">
            <v>22</v>
          </cell>
          <cell r="C17">
            <v>10106073</v>
          </cell>
          <cell r="D17" t="str">
            <v xml:space="preserve">Junta Médica (três ou mais profissionais) - destina-se ao esclarecimento diagnóstico ou decisão de conduta em caso de difícil solução - por profissional </v>
          </cell>
          <cell r="E17" t="str">
            <v>3B</v>
          </cell>
          <cell r="F17"/>
          <cell r="G17"/>
          <cell r="H17"/>
          <cell r="I17"/>
          <cell r="J17"/>
          <cell r="K17">
            <v>10106073</v>
          </cell>
          <cell r="L17" t="str">
            <v xml:space="preserve">Junta Médica (três ou mais profissionais) - destina-se ao esclarecimento diagnóstico ou decisão de conduta em caso de difícil solução - por profissional </v>
          </cell>
          <cell r="M17"/>
          <cell r="N17"/>
          <cell r="O17"/>
          <cell r="P17"/>
          <cell r="Q17" t="str">
            <v>Racionalização</v>
          </cell>
          <cell r="R17"/>
          <cell r="S17" t="str">
            <v>Relatório Médico Detalhado</v>
          </cell>
        </row>
        <row r="18">
          <cell r="A18">
            <v>10106090</v>
          </cell>
          <cell r="B18">
            <v>22</v>
          </cell>
          <cell r="C18">
            <v>10106090</v>
          </cell>
          <cell r="D18" t="str">
            <v>Junta Médica - pagamento de honorários médicos referente a 3ª opinião, conforme resolução Consu nº 8</v>
          </cell>
          <cell r="E18">
            <v>398</v>
          </cell>
          <cell r="F18"/>
          <cell r="G18"/>
          <cell r="H18"/>
          <cell r="I18"/>
          <cell r="J18"/>
          <cell r="K18">
            <v>10106090</v>
          </cell>
          <cell r="L18" t="str">
            <v>Junta Médica - pagamento de honorários médicos referente a 3ª opinião, conforme resolução Consu nº 8</v>
          </cell>
          <cell r="M18"/>
          <cell r="N18"/>
          <cell r="O18"/>
          <cell r="P18"/>
          <cell r="Q18" t="str">
            <v>Racionalização</v>
          </cell>
          <cell r="R18"/>
          <cell r="S18" t="str">
            <v>Relatório Médico Detalhado</v>
          </cell>
        </row>
        <row r="19">
          <cell r="A19">
            <v>10106103</v>
          </cell>
          <cell r="B19">
            <v>22</v>
          </cell>
          <cell r="C19">
            <v>10106103</v>
          </cell>
          <cell r="D19" t="str">
            <v>Perícia médica</v>
          </cell>
          <cell r="E19">
            <v>105</v>
          </cell>
          <cell r="F19"/>
          <cell r="G19"/>
          <cell r="H19"/>
          <cell r="I19"/>
          <cell r="J19"/>
          <cell r="K19">
            <v>19003</v>
          </cell>
          <cell r="L19" t="str">
            <v>Pericia Medica</v>
          </cell>
          <cell r="M19">
            <v>121</v>
          </cell>
          <cell r="N19"/>
          <cell r="O19"/>
          <cell r="P19"/>
          <cell r="Q19" t="str">
            <v>Racionalização</v>
          </cell>
          <cell r="R19"/>
          <cell r="S19" t="str">
            <v>Relatório Médico Detalhado</v>
          </cell>
        </row>
        <row r="20">
          <cell r="A20">
            <v>10106146</v>
          </cell>
          <cell r="B20">
            <v>22</v>
          </cell>
          <cell r="C20">
            <v>10106146</v>
          </cell>
          <cell r="D20" t="str">
            <v>Atendimento ambulatorial em puericultura (com diretriz clínica definida pela ANS - nº 2)</v>
          </cell>
          <cell r="E20" t="str">
            <v>3B</v>
          </cell>
          <cell r="F20"/>
          <cell r="G20"/>
          <cell r="H20"/>
          <cell r="I20"/>
          <cell r="J20"/>
          <cell r="K20">
            <v>10106146</v>
          </cell>
          <cell r="L20" t="str">
            <v>Atendimento ambulatorial em puericultura (com diretriz clínica definida pela ANS - nº 2)</v>
          </cell>
          <cell r="M20"/>
          <cell r="N20"/>
          <cell r="O20"/>
          <cell r="P20"/>
          <cell r="Q20" t="str">
            <v>Racionalização</v>
          </cell>
          <cell r="R20"/>
          <cell r="S20" t="str">
            <v>Justificativa médica detalhada</v>
          </cell>
        </row>
        <row r="21">
          <cell r="A21">
            <v>20101015</v>
          </cell>
          <cell r="B21">
            <v>22</v>
          </cell>
          <cell r="C21">
            <v>20101015</v>
          </cell>
          <cell r="D21" t="str">
            <v>Acompanhamento clínico ambulatorial pós-transplante renal - por avaliação</v>
          </cell>
          <cell r="E21" t="str">
            <v>2B</v>
          </cell>
          <cell r="F21"/>
          <cell r="G21"/>
          <cell r="H21"/>
          <cell r="I21"/>
          <cell r="J21"/>
          <cell r="K21">
            <v>15030040</v>
          </cell>
          <cell r="L21" t="str">
            <v>Seguimento Ambulatorial pos-transplante (por consulta)</v>
          </cell>
          <cell r="M21">
            <v>80</v>
          </cell>
          <cell r="N21"/>
          <cell r="O21">
            <v>0</v>
          </cell>
          <cell r="P21"/>
          <cell r="Q21" t="str">
            <v>Baixo Risco</v>
          </cell>
          <cell r="R21">
            <v>1</v>
          </cell>
          <cell r="S21"/>
        </row>
        <row r="22">
          <cell r="A22">
            <v>20101023</v>
          </cell>
          <cell r="B22">
            <v>22</v>
          </cell>
          <cell r="C22">
            <v>20101023</v>
          </cell>
          <cell r="D22" t="str">
            <v>Analise da proporcionalidade cineantropometrica</v>
          </cell>
          <cell r="E22" t="str">
            <v>1A</v>
          </cell>
          <cell r="F22"/>
          <cell r="G22"/>
          <cell r="H22"/>
          <cell r="I22"/>
          <cell r="J22"/>
          <cell r="K22">
            <v>20101023</v>
          </cell>
          <cell r="L22" t="str">
            <v>Analise da proporcionalidade cineantropometrica</v>
          </cell>
          <cell r="M22"/>
          <cell r="N22"/>
          <cell r="O22"/>
          <cell r="P22"/>
          <cell r="Q22" t="str">
            <v>Baixo Risco</v>
          </cell>
          <cell r="R22">
            <v>1</v>
          </cell>
          <cell r="S22"/>
        </row>
        <row r="23">
          <cell r="A23">
            <v>20101074</v>
          </cell>
          <cell r="B23">
            <v>22</v>
          </cell>
          <cell r="C23">
            <v>20101074</v>
          </cell>
          <cell r="D23" t="str">
            <v xml:space="preserve">Avaliação nutrológica (inclui consulta) </v>
          </cell>
          <cell r="E23" t="str">
            <v>2B</v>
          </cell>
          <cell r="F23"/>
          <cell r="G23"/>
          <cell r="H23"/>
          <cell r="I23"/>
          <cell r="J23"/>
          <cell r="K23">
            <v>20101074</v>
          </cell>
          <cell r="L23" t="str">
            <v xml:space="preserve">Avaliação nutrológica (inclui consulta) </v>
          </cell>
          <cell r="M23"/>
          <cell r="N23"/>
          <cell r="O23">
            <v>0</v>
          </cell>
          <cell r="P23"/>
          <cell r="Q23" t="str">
            <v>Baixo Risco</v>
          </cell>
          <cell r="R23">
            <v>1</v>
          </cell>
          <cell r="S23"/>
        </row>
        <row r="24">
          <cell r="A24">
            <v>20101082</v>
          </cell>
          <cell r="B24">
            <v>22</v>
          </cell>
          <cell r="C24">
            <v>20101082</v>
          </cell>
          <cell r="D24" t="str">
            <v xml:space="preserve">Avaliação nutrológica pré e pós-cirurgia bariátrica (inclui consulta) </v>
          </cell>
          <cell r="E24" t="str">
            <v>2B</v>
          </cell>
          <cell r="F24"/>
          <cell r="G24"/>
          <cell r="H24"/>
          <cell r="I24"/>
          <cell r="J24"/>
          <cell r="K24">
            <v>20101082</v>
          </cell>
          <cell r="L24" t="str">
            <v xml:space="preserve">Avaliação nutrológica pré e pós-cirurgia bariátrica (inclui consulta) </v>
          </cell>
          <cell r="M24"/>
          <cell r="N24"/>
          <cell r="O24">
            <v>0</v>
          </cell>
          <cell r="P24"/>
          <cell r="Q24" t="str">
            <v>Baixo Risco</v>
          </cell>
          <cell r="R24">
            <v>1</v>
          </cell>
          <cell r="S24"/>
        </row>
        <row r="25">
          <cell r="A25">
            <v>20101090</v>
          </cell>
          <cell r="B25">
            <v>22</v>
          </cell>
          <cell r="C25">
            <v>20101090</v>
          </cell>
          <cell r="D25" t="str">
            <v>Avaliação da composição corporal por antropometria (inclui consulta)</v>
          </cell>
          <cell r="E25" t="str">
            <v>2B</v>
          </cell>
          <cell r="F25"/>
          <cell r="G25"/>
          <cell r="H25"/>
          <cell r="I25"/>
          <cell r="J25"/>
          <cell r="K25">
            <v>20101090</v>
          </cell>
          <cell r="L25" t="str">
            <v>Avaliação da composição corporal por antropometria (inclui consulta)</v>
          </cell>
          <cell r="M25"/>
          <cell r="N25"/>
          <cell r="O25"/>
          <cell r="P25"/>
          <cell r="Q25" t="str">
            <v>Baixo Risco</v>
          </cell>
          <cell r="R25">
            <v>1</v>
          </cell>
          <cell r="S25"/>
        </row>
        <row r="26">
          <cell r="A26">
            <v>20101104</v>
          </cell>
          <cell r="B26">
            <v>22</v>
          </cell>
          <cell r="C26">
            <v>20101104</v>
          </cell>
          <cell r="D26" t="str">
            <v>Avaliacao da composicao corporal por bioimpedanciometria</v>
          </cell>
          <cell r="E26" t="str">
            <v>1B</v>
          </cell>
          <cell r="F26">
            <v>0.75</v>
          </cell>
          <cell r="G26"/>
          <cell r="H26"/>
          <cell r="I26"/>
          <cell r="J26"/>
          <cell r="K26">
            <v>20101104</v>
          </cell>
          <cell r="L26" t="str">
            <v>Avaliacao da composicao corporal por bioimpedanciometria</v>
          </cell>
          <cell r="M26"/>
          <cell r="N26"/>
          <cell r="O26"/>
          <cell r="P26"/>
          <cell r="Q26" t="str">
            <v>Baixo Risco</v>
          </cell>
          <cell r="R26">
            <v>1</v>
          </cell>
          <cell r="S26"/>
        </row>
        <row r="27">
          <cell r="A27">
            <v>20101171</v>
          </cell>
          <cell r="B27">
            <v>22</v>
          </cell>
          <cell r="C27">
            <v>20101171</v>
          </cell>
          <cell r="D27" t="str">
            <v>Rejeição de enxerto renal - tratamento ambulatorial - avaliação clínica diária</v>
          </cell>
          <cell r="E27" t="str">
            <v>2C</v>
          </cell>
          <cell r="F27"/>
          <cell r="G27"/>
          <cell r="H27"/>
          <cell r="I27"/>
          <cell r="J27"/>
          <cell r="K27">
            <v>15030024</v>
          </cell>
          <cell r="L27" t="str">
            <v>Rejeicao em transplante-tratamento internado (por dia)</v>
          </cell>
          <cell r="M27">
            <v>80</v>
          </cell>
          <cell r="N27"/>
          <cell r="O27">
            <v>0</v>
          </cell>
          <cell r="P27"/>
          <cell r="Q27" t="str">
            <v>Baixo Risco</v>
          </cell>
          <cell r="R27">
            <v>1</v>
          </cell>
          <cell r="S27"/>
        </row>
        <row r="28">
          <cell r="A28">
            <v>20101201</v>
          </cell>
          <cell r="B28">
            <v>22</v>
          </cell>
          <cell r="C28">
            <v>20101201</v>
          </cell>
          <cell r="D28" t="str">
            <v>Avaliação clínica e eletrônica de paciente portador de dispositivo cardíaco eletrônico implantável (marca-passo, estimulador multissítio/ressincronizador, desfibrilador ou monitor de eventos)</v>
          </cell>
          <cell r="E28" t="str">
            <v>2B</v>
          </cell>
          <cell r="F28">
            <v>6</v>
          </cell>
          <cell r="G28"/>
          <cell r="H28"/>
          <cell r="I28"/>
          <cell r="J28"/>
          <cell r="K28">
            <v>20101201</v>
          </cell>
          <cell r="L28" t="str">
            <v>Avaliação clínica e eletrônica de paciente portador de dispositivo cardíaco eletrônico implantável (marca-passo, estimulador multissítio/ressincronizador, desfibrilador ou monitor de eventos)</v>
          </cell>
          <cell r="M28"/>
          <cell r="N28"/>
          <cell r="O28">
            <v>0</v>
          </cell>
          <cell r="P28"/>
          <cell r="Q28" t="str">
            <v>Baixo Risco</v>
          </cell>
          <cell r="R28">
            <v>1</v>
          </cell>
          <cell r="S28"/>
        </row>
        <row r="29">
          <cell r="A29">
            <v>20101210</v>
          </cell>
          <cell r="B29">
            <v>22</v>
          </cell>
          <cell r="C29">
            <v>20101210</v>
          </cell>
          <cell r="D29" t="str">
            <v>Acompanhamento clínico ambulatorial pós-transplante de córnea -por avaliação do 11º ao 30º dia até 3 avaliações</v>
          </cell>
          <cell r="E29">
            <v>64</v>
          </cell>
          <cell r="F29"/>
          <cell r="G29"/>
          <cell r="H29"/>
          <cell r="I29"/>
          <cell r="J29"/>
          <cell r="K29">
            <v>20101210</v>
          </cell>
          <cell r="L29" t="str">
            <v>Acompanhamento clínico ambulatorial pós-transplante de córnea -por avaliação do 11º ao 30º dia até 3 avaliações</v>
          </cell>
          <cell r="M29"/>
          <cell r="N29"/>
          <cell r="O29">
            <v>0</v>
          </cell>
          <cell r="P29"/>
          <cell r="Q29" t="str">
            <v>Baixo Risco</v>
          </cell>
          <cell r="R29">
            <v>3</v>
          </cell>
          <cell r="S29"/>
        </row>
        <row r="30">
          <cell r="A30">
            <v>20101228</v>
          </cell>
          <cell r="B30">
            <v>22</v>
          </cell>
          <cell r="C30">
            <v>20101228</v>
          </cell>
          <cell r="D30" t="str">
            <v>Acompanhamento clínico ambulatorial pós-transplante de medula óssea</v>
          </cell>
          <cell r="E30">
            <v>64</v>
          </cell>
          <cell r="F30"/>
          <cell r="G30"/>
          <cell r="H30"/>
          <cell r="I30"/>
          <cell r="J30"/>
          <cell r="K30">
            <v>20101228</v>
          </cell>
          <cell r="L30" t="str">
            <v>Acompanhamento clínico ambulatorial pós-transplante de medula óssea</v>
          </cell>
          <cell r="M30"/>
          <cell r="N30"/>
          <cell r="O30">
            <v>0</v>
          </cell>
          <cell r="P30"/>
          <cell r="Q30" t="str">
            <v>Baixo Risco</v>
          </cell>
          <cell r="R30">
            <v>1</v>
          </cell>
          <cell r="S30"/>
        </row>
        <row r="31">
          <cell r="A31">
            <v>20101236</v>
          </cell>
          <cell r="B31">
            <v>22</v>
          </cell>
          <cell r="C31">
            <v>20101236</v>
          </cell>
          <cell r="D31" t="str">
            <v>Avaliação geriátrica ampla - AGA (com diretriz clinica definida pela Ans - nº 1)</v>
          </cell>
          <cell r="E31" t="str">
            <v>3B</v>
          </cell>
          <cell r="F31"/>
          <cell r="G31"/>
          <cell r="H31"/>
          <cell r="I31"/>
          <cell r="J31"/>
          <cell r="K31">
            <v>20101236</v>
          </cell>
          <cell r="L31" t="str">
            <v>Avaliação geriátrica ampla - AGA (com diretriz clinica definida pela Ans - nº 1)</v>
          </cell>
          <cell r="M31"/>
          <cell r="N31"/>
          <cell r="O31"/>
          <cell r="P31"/>
          <cell r="Q31" t="str">
            <v>Racionalização</v>
          </cell>
          <cell r="R31"/>
          <cell r="S31" t="str">
            <v>Justificativa detalhada e solicitação por médico especialista com título de Geriatria.</v>
          </cell>
        </row>
        <row r="32">
          <cell r="A32">
            <v>20101368</v>
          </cell>
          <cell r="B32">
            <v>22</v>
          </cell>
          <cell r="C32">
            <v>20101368</v>
          </cell>
          <cell r="D32" t="str">
            <v xml:space="preserve">Teste de provocação oral (TPO) com alimentos (com diretriz definida pela ANS - nº 152) </v>
          </cell>
          <cell r="E32" t="str">
            <v>7A</v>
          </cell>
          <cell r="F32"/>
          <cell r="G32"/>
          <cell r="H32"/>
          <cell r="I32"/>
          <cell r="J32"/>
          <cell r="K32">
            <v>20101368</v>
          </cell>
          <cell r="L32" t="str">
            <v xml:space="preserve">Teste de provocação oral (TPO) com alimentos (com diretriz definida pela ANS - nº 152) </v>
          </cell>
          <cell r="M32"/>
          <cell r="N32"/>
          <cell r="O32"/>
          <cell r="P32"/>
          <cell r="Q32" t="str">
            <v>Racionalização</v>
          </cell>
          <cell r="R32"/>
          <cell r="S32" t="str">
            <v>Relatório médico</v>
          </cell>
        </row>
        <row r="33">
          <cell r="A33">
            <v>20103140</v>
          </cell>
          <cell r="B33">
            <v>22</v>
          </cell>
          <cell r="C33">
            <v>20103140</v>
          </cell>
          <cell r="D33" t="str">
            <v>Bloqueio fenólico, alcoólico ou com toxina botulínica por segmento corporal (com diretriz definida pela ANS - nº 8)</v>
          </cell>
          <cell r="E33" t="str">
            <v>4A</v>
          </cell>
          <cell r="F33">
            <v>1.95</v>
          </cell>
          <cell r="G33"/>
          <cell r="H33"/>
          <cell r="I33"/>
          <cell r="J33"/>
          <cell r="K33">
            <v>25090046</v>
          </cell>
          <cell r="L33" t="str">
            <v>Bloqueio fenolico de pontos motores (com diretriz definida pela ANS - nº 8)</v>
          </cell>
          <cell r="M33">
            <v>175</v>
          </cell>
          <cell r="N33"/>
          <cell r="O33">
            <v>0</v>
          </cell>
          <cell r="P33"/>
          <cell r="Q33" t="str">
            <v>Racionalização</v>
          </cell>
          <cell r="R33"/>
          <cell r="S33" t="str">
            <v>Envio de relatório ou o pedido medico onde contenha o diagnóstico, quais músculos pretende aplicar a TBA, dose de TBA por musculo e quantidade total de TBA. Avaliação médica presencial  quando solicitado.</v>
          </cell>
        </row>
        <row r="34">
          <cell r="A34">
            <v>20103301</v>
          </cell>
          <cell r="B34">
            <v>22</v>
          </cell>
          <cell r="C34">
            <v>20103301</v>
          </cell>
          <cell r="D34" t="str">
            <v>Infiltração de ponto gatilho (por músculo) ou agulhamento seco (por músculo)</v>
          </cell>
          <cell r="E34" t="str">
            <v>3A</v>
          </cell>
          <cell r="F34"/>
          <cell r="G34"/>
          <cell r="H34"/>
          <cell r="I34"/>
          <cell r="J34"/>
          <cell r="K34">
            <v>25090062</v>
          </cell>
          <cell r="L34" t="str">
            <v>Infiltracao articular ou tecidos moles ou agulhamento seco</v>
          </cell>
          <cell r="M34">
            <v>60</v>
          </cell>
          <cell r="N34"/>
          <cell r="O34">
            <v>0</v>
          </cell>
          <cell r="P34"/>
          <cell r="Q34" t="str">
            <v>Baixo Risco</v>
          </cell>
          <cell r="R34">
            <v>10</v>
          </cell>
          <cell r="S34"/>
        </row>
        <row r="35">
          <cell r="A35">
            <v>20104022</v>
          </cell>
          <cell r="B35">
            <v>22</v>
          </cell>
          <cell r="C35">
            <v>20104022</v>
          </cell>
          <cell r="D35" t="str">
            <v>Aplicação de hipossensibilizante - em consultório (AHC) exclusive o alérgeno - planejamento técnico para</v>
          </cell>
          <cell r="E35" t="str">
            <v>1A</v>
          </cell>
          <cell r="F35"/>
          <cell r="G35"/>
          <cell r="H35"/>
          <cell r="I35"/>
          <cell r="J35"/>
          <cell r="K35">
            <v>19010060</v>
          </cell>
          <cell r="L35" t="str">
            <v>Hipossensibilizacao com produtos autogenos - 30 dias - 10 aplicacoes</v>
          </cell>
          <cell r="M35">
            <v>40</v>
          </cell>
          <cell r="N35"/>
          <cell r="O35">
            <v>0</v>
          </cell>
          <cell r="P35"/>
          <cell r="Q35" t="str">
            <v>Baixo Risco</v>
          </cell>
          <cell r="R35">
            <v>1</v>
          </cell>
          <cell r="S35"/>
        </row>
        <row r="36">
          <cell r="A36">
            <v>20104049</v>
          </cell>
          <cell r="B36">
            <v>22</v>
          </cell>
          <cell r="C36">
            <v>20104049</v>
          </cell>
          <cell r="D36" t="str">
            <v>Cateterismo vesical em retenção urinária</v>
          </cell>
          <cell r="E36" t="str">
            <v>1C</v>
          </cell>
          <cell r="F36"/>
          <cell r="G36"/>
          <cell r="H36"/>
          <cell r="I36"/>
          <cell r="J36"/>
          <cell r="K36">
            <v>56020015</v>
          </cell>
          <cell r="L36" t="str">
            <v>Cateterismo vesical evacuador</v>
          </cell>
          <cell r="M36">
            <v>50</v>
          </cell>
          <cell r="N36"/>
          <cell r="O36">
            <v>0</v>
          </cell>
          <cell r="P36"/>
          <cell r="Q36" t="str">
            <v>Baixo Risco</v>
          </cell>
          <cell r="R36">
            <v>1</v>
          </cell>
          <cell r="S36"/>
        </row>
        <row r="37">
          <cell r="A37">
            <v>20104057</v>
          </cell>
          <cell r="B37">
            <v>22</v>
          </cell>
          <cell r="C37">
            <v>20104057</v>
          </cell>
          <cell r="D37" t="str">
            <v>Cauterização química vesical</v>
          </cell>
          <cell r="E37" t="str">
            <v>2B</v>
          </cell>
          <cell r="F37"/>
          <cell r="G37"/>
          <cell r="H37"/>
          <cell r="I37"/>
          <cell r="J37"/>
          <cell r="K37">
            <v>56020031</v>
          </cell>
          <cell r="L37" t="str">
            <v>Cauterizacao quimica vesical</v>
          </cell>
          <cell r="M37">
            <v>130</v>
          </cell>
          <cell r="N37"/>
          <cell r="O37">
            <v>0</v>
          </cell>
          <cell r="P37"/>
          <cell r="Q37" t="str">
            <v>Baixo Risco</v>
          </cell>
          <cell r="R37">
            <v>3</v>
          </cell>
          <cell r="S37"/>
        </row>
        <row r="38">
          <cell r="A38">
            <v>20104065</v>
          </cell>
          <cell r="B38">
            <v>22</v>
          </cell>
          <cell r="C38">
            <v>20104065</v>
          </cell>
          <cell r="D38" t="str">
            <v>Cerumen - remoção (bilateral)</v>
          </cell>
          <cell r="E38" t="str">
            <v>1B</v>
          </cell>
          <cell r="F38"/>
          <cell r="G38"/>
          <cell r="H38"/>
          <cell r="I38"/>
          <cell r="J38"/>
          <cell r="K38">
            <v>51020017</v>
          </cell>
          <cell r="L38" t="str">
            <v>Cerumen - remocao</v>
          </cell>
          <cell r="M38">
            <v>30</v>
          </cell>
          <cell r="N38"/>
          <cell r="O38">
            <v>0</v>
          </cell>
          <cell r="P38"/>
          <cell r="Q38" t="str">
            <v>Baixo Risco</v>
          </cell>
          <cell r="R38">
            <v>1</v>
          </cell>
          <cell r="S38"/>
        </row>
        <row r="39">
          <cell r="A39">
            <v>20104073</v>
          </cell>
          <cell r="B39">
            <v>22</v>
          </cell>
          <cell r="C39">
            <v>20104073</v>
          </cell>
          <cell r="D39" t="str">
            <v xml:space="preserve">Crioterapia (grupo de até 5 lesões) </v>
          </cell>
          <cell r="E39" t="str">
            <v>2A</v>
          </cell>
          <cell r="F39"/>
          <cell r="G39"/>
          <cell r="H39"/>
          <cell r="I39"/>
          <cell r="J39"/>
          <cell r="K39">
            <v>42020069</v>
          </cell>
          <cell r="L39" t="str">
            <v>Crioterapia (nitrogenio liquido) - por sessao (grupo de ate 5 lesoes)</v>
          </cell>
          <cell r="M39">
            <v>120</v>
          </cell>
          <cell r="N39"/>
          <cell r="O39">
            <v>0</v>
          </cell>
          <cell r="P39"/>
          <cell r="Q39" t="str">
            <v>Baixo Risco</v>
          </cell>
          <cell r="R39">
            <v>4</v>
          </cell>
          <cell r="S39"/>
        </row>
        <row r="40">
          <cell r="A40">
            <v>20104081</v>
          </cell>
          <cell r="B40">
            <v>22</v>
          </cell>
          <cell r="C40">
            <v>20104081</v>
          </cell>
          <cell r="D40" t="str">
            <v xml:space="preserve">Curativos em geral com anestesia, exceto queimados </v>
          </cell>
          <cell r="E40" t="str">
            <v>1A</v>
          </cell>
          <cell r="F40"/>
          <cell r="G40"/>
          <cell r="H40"/>
          <cell r="I40"/>
          <cell r="J40"/>
          <cell r="K40">
            <v>50020021</v>
          </cell>
          <cell r="L40" t="str">
            <v>Curativos</v>
          </cell>
          <cell r="M40">
            <v>25</v>
          </cell>
          <cell r="N40"/>
          <cell r="O40">
            <v>0</v>
          </cell>
          <cell r="P40"/>
          <cell r="Q40" t="str">
            <v>Racionalização</v>
          </cell>
          <cell r="R40"/>
          <cell r="S40" t="str">
            <v>Relatório Médico Detalhado</v>
          </cell>
        </row>
        <row r="41">
          <cell r="A41">
            <v>20104090</v>
          </cell>
          <cell r="B41">
            <v>22</v>
          </cell>
          <cell r="C41">
            <v>20104090</v>
          </cell>
          <cell r="D41" t="str">
            <v xml:space="preserve">Curativo de extremidades de origem vascular </v>
          </cell>
          <cell r="E41" t="str">
            <v>2A</v>
          </cell>
          <cell r="F41"/>
          <cell r="G41"/>
          <cell r="H41"/>
          <cell r="I41"/>
          <cell r="J41"/>
          <cell r="K41">
            <v>39020045</v>
          </cell>
          <cell r="L41" t="str">
            <v>Curativo de extremidades - So honorarios</v>
          </cell>
          <cell r="M41">
            <v>80</v>
          </cell>
          <cell r="N41"/>
          <cell r="O41">
            <v>0</v>
          </cell>
          <cell r="P41"/>
          <cell r="Q41" t="str">
            <v>Baixo Risco</v>
          </cell>
          <cell r="R41">
            <v>4</v>
          </cell>
          <cell r="S41"/>
        </row>
        <row r="42">
          <cell r="A42">
            <v>20104103</v>
          </cell>
          <cell r="B42">
            <v>22</v>
          </cell>
          <cell r="C42">
            <v>20104103</v>
          </cell>
          <cell r="D42" t="str">
            <v xml:space="preserve">Curativos em geral sem anestesia, exceto queimados </v>
          </cell>
          <cell r="E42" t="str">
            <v>1A</v>
          </cell>
          <cell r="F42"/>
          <cell r="G42"/>
          <cell r="H42"/>
          <cell r="I42"/>
          <cell r="J42"/>
          <cell r="K42">
            <v>50020021</v>
          </cell>
          <cell r="L42" t="str">
            <v>Curativos</v>
          </cell>
          <cell r="M42">
            <v>25</v>
          </cell>
          <cell r="N42"/>
          <cell r="O42">
            <v>0</v>
          </cell>
          <cell r="P42"/>
          <cell r="Q42" t="str">
            <v>Baixo Risco</v>
          </cell>
          <cell r="R42">
            <v>1</v>
          </cell>
          <cell r="S42"/>
        </row>
        <row r="43">
          <cell r="A43">
            <v>20104111</v>
          </cell>
          <cell r="B43">
            <v>22</v>
          </cell>
          <cell r="C43">
            <v>20104111</v>
          </cell>
          <cell r="D43" t="str">
            <v>Dilatação uretral (sessão)</v>
          </cell>
          <cell r="E43" t="str">
            <v>2C</v>
          </cell>
          <cell r="F43"/>
          <cell r="G43"/>
          <cell r="H43"/>
          <cell r="I43"/>
          <cell r="J43"/>
          <cell r="K43">
            <v>56020040</v>
          </cell>
          <cell r="L43" t="str">
            <v>Dilatacao uretral (sessao)</v>
          </cell>
          <cell r="M43">
            <v>100</v>
          </cell>
          <cell r="N43"/>
          <cell r="O43">
            <v>1</v>
          </cell>
          <cell r="P43"/>
          <cell r="Q43" t="str">
            <v>Baixo Risco</v>
          </cell>
          <cell r="R43">
            <v>4</v>
          </cell>
          <cell r="S43"/>
        </row>
        <row r="44">
          <cell r="A44">
            <v>20104120</v>
          </cell>
          <cell r="B44">
            <v>22</v>
          </cell>
          <cell r="C44">
            <v>20104120</v>
          </cell>
          <cell r="D44" t="str">
            <v>Fototerapia com UVA (PUVA) (por sessão)</v>
          </cell>
          <cell r="E44" t="str">
            <v>1B</v>
          </cell>
          <cell r="F44"/>
          <cell r="G44"/>
          <cell r="H44"/>
          <cell r="I44"/>
          <cell r="J44"/>
          <cell r="K44">
            <v>42020140</v>
          </cell>
          <cell r="L44" t="str">
            <v>Fototerapia com UVA (PUVA) (por sessao)</v>
          </cell>
          <cell r="M44">
            <v>50</v>
          </cell>
          <cell r="N44"/>
          <cell r="O44">
            <v>0</v>
          </cell>
          <cell r="P44"/>
          <cell r="Q44" t="str">
            <v>Baixo Risco</v>
          </cell>
          <cell r="R44">
            <v>1</v>
          </cell>
          <cell r="S44"/>
        </row>
        <row r="45">
          <cell r="A45">
            <v>20104138</v>
          </cell>
          <cell r="B45">
            <v>22</v>
          </cell>
          <cell r="C45">
            <v>20104138</v>
          </cell>
          <cell r="D45" t="str">
            <v>Imunoterapia específica - 30 dias - planejamento técnico</v>
          </cell>
          <cell r="E45" t="str">
            <v>2C</v>
          </cell>
          <cell r="F45"/>
          <cell r="G45"/>
          <cell r="H45"/>
          <cell r="I45"/>
          <cell r="J45"/>
          <cell r="K45">
            <v>19010044</v>
          </cell>
          <cell r="L45" t="str">
            <v>Hipossensibilizacao especifica - 30 dias - 10 aplicacoes</v>
          </cell>
          <cell r="M45">
            <v>40</v>
          </cell>
          <cell r="N45"/>
          <cell r="O45">
            <v>0</v>
          </cell>
          <cell r="P45"/>
          <cell r="Q45" t="str">
            <v xml:space="preserve">Baixo Risco </v>
          </cell>
          <cell r="R45">
            <v>1</v>
          </cell>
          <cell r="S45"/>
        </row>
        <row r="46">
          <cell r="A46">
            <v>20104146</v>
          </cell>
          <cell r="B46">
            <v>22</v>
          </cell>
          <cell r="C46">
            <v>20104146</v>
          </cell>
          <cell r="D46" t="str">
            <v>Imunoterapia inespecífica - 30 dias - planejamento técnico</v>
          </cell>
          <cell r="E46" t="str">
            <v>2C</v>
          </cell>
          <cell r="F46"/>
          <cell r="G46"/>
          <cell r="H46"/>
          <cell r="I46"/>
          <cell r="J46"/>
          <cell r="K46">
            <v>19010052</v>
          </cell>
          <cell r="L46" t="str">
            <v>Hipossensibilizacao inespecifica - 30 dias - 10 aplicacoes</v>
          </cell>
          <cell r="M46">
            <v>40</v>
          </cell>
          <cell r="N46"/>
          <cell r="O46">
            <v>0</v>
          </cell>
          <cell r="P46"/>
          <cell r="Q46" t="str">
            <v>Racionalização</v>
          </cell>
          <cell r="R46"/>
          <cell r="S46" t="str">
            <v>Justificativa Clínica com informação de diagnostico, exames/tratamento realizados</v>
          </cell>
        </row>
        <row r="47">
          <cell r="A47">
            <v>20104154</v>
          </cell>
          <cell r="B47">
            <v>22</v>
          </cell>
          <cell r="C47">
            <v>20104154</v>
          </cell>
          <cell r="D47" t="str">
            <v>Instilação vesical ou uretral</v>
          </cell>
          <cell r="E47" t="str">
            <v>2B</v>
          </cell>
          <cell r="F47"/>
          <cell r="G47"/>
          <cell r="H47"/>
          <cell r="I47"/>
          <cell r="J47"/>
          <cell r="K47">
            <v>56020058</v>
          </cell>
          <cell r="L47" t="str">
            <v>Instilacao vesical ou uretral</v>
          </cell>
          <cell r="M47">
            <v>50</v>
          </cell>
          <cell r="N47"/>
          <cell r="O47">
            <v>0</v>
          </cell>
          <cell r="P47"/>
          <cell r="Q47" t="str">
            <v>Baixo Risco</v>
          </cell>
          <cell r="R47">
            <v>1</v>
          </cell>
          <cell r="S47"/>
        </row>
        <row r="48">
          <cell r="A48">
            <v>20104200</v>
          </cell>
          <cell r="B48">
            <v>22</v>
          </cell>
          <cell r="C48">
            <v>20104200</v>
          </cell>
          <cell r="D48" t="str">
            <v>Sessao de psicoterapia de grupo (por paciente) (médico)</v>
          </cell>
          <cell r="E48" t="str">
            <v>2A</v>
          </cell>
          <cell r="F48"/>
          <cell r="G48"/>
          <cell r="H48"/>
          <cell r="I48"/>
          <cell r="J48"/>
          <cell r="K48">
            <v>12010022</v>
          </cell>
          <cell r="L48" t="str">
            <v xml:space="preserve">Sessao de psicoterapia de grupo (por paciente) </v>
          </cell>
          <cell r="M48">
            <v>43</v>
          </cell>
          <cell r="N48"/>
          <cell r="O48"/>
          <cell r="P48"/>
          <cell r="Q48" t="str">
            <v>Racionalização</v>
          </cell>
          <cell r="R48"/>
          <cell r="S48" t="str">
            <v>Justificativa médica detalhada</v>
          </cell>
        </row>
        <row r="49">
          <cell r="A49">
            <v>20104219</v>
          </cell>
          <cell r="B49">
            <v>22</v>
          </cell>
          <cell r="C49">
            <v>20104219</v>
          </cell>
          <cell r="D49" t="str">
            <v xml:space="preserve">Sessao de psicoterapia individual (médico) </v>
          </cell>
          <cell r="E49" t="str">
            <v>2C</v>
          </cell>
          <cell r="F49"/>
          <cell r="G49"/>
          <cell r="H49"/>
          <cell r="I49"/>
          <cell r="J49"/>
          <cell r="K49">
            <v>12010014</v>
          </cell>
          <cell r="L49" t="str">
            <v xml:space="preserve">Sessão de psicoterapia individual </v>
          </cell>
          <cell r="M49">
            <v>130</v>
          </cell>
          <cell r="N49"/>
          <cell r="O49">
            <v>0</v>
          </cell>
          <cell r="P49"/>
          <cell r="Q49" t="str">
            <v>Racionalização</v>
          </cell>
          <cell r="R49"/>
          <cell r="S49" t="str">
            <v>Justificativa médica detalhada</v>
          </cell>
        </row>
        <row r="50">
          <cell r="A50">
            <v>20104227</v>
          </cell>
          <cell r="B50">
            <v>22</v>
          </cell>
          <cell r="C50">
            <v>20104227</v>
          </cell>
          <cell r="D50" t="str">
            <v xml:space="preserve">Sessao de psicoterapia infantil (médico) </v>
          </cell>
          <cell r="E50" t="str">
            <v>2C</v>
          </cell>
          <cell r="F50"/>
          <cell r="G50"/>
          <cell r="H50"/>
          <cell r="I50"/>
          <cell r="J50"/>
          <cell r="K50">
            <v>12010049</v>
          </cell>
          <cell r="L50" t="str">
            <v xml:space="preserve">Sessao de psicoterapia infantil  </v>
          </cell>
          <cell r="M50">
            <v>130</v>
          </cell>
          <cell r="N50"/>
          <cell r="O50">
            <v>0</v>
          </cell>
          <cell r="P50"/>
          <cell r="Q50" t="str">
            <v>Racionalização</v>
          </cell>
          <cell r="R50"/>
          <cell r="S50" t="str">
            <v>Justificativa médica detalhada</v>
          </cell>
        </row>
        <row r="51">
          <cell r="A51">
            <v>20104243</v>
          </cell>
          <cell r="B51">
            <v>22</v>
          </cell>
          <cell r="C51">
            <v>20104243</v>
          </cell>
          <cell r="D51" t="str">
            <v>Terapia oncológica com altas doses - planejamento e 1º dia de tratamento</v>
          </cell>
          <cell r="E51" t="str">
            <v>7A</v>
          </cell>
          <cell r="F51"/>
          <cell r="G51"/>
          <cell r="H51"/>
          <cell r="I51"/>
          <cell r="J51"/>
          <cell r="K51">
            <v>20104243</v>
          </cell>
          <cell r="L51" t="str">
            <v>Terapia oncológica com altas doses - planejamento e 1º dia de tratamento</v>
          </cell>
          <cell r="M51"/>
          <cell r="N51"/>
          <cell r="O51">
            <v>0</v>
          </cell>
          <cell r="P51"/>
          <cell r="Q51" t="str">
            <v>Racionalização</v>
          </cell>
          <cell r="R51"/>
          <cell r="S51" t="str">
            <v>Formulário de quimioterapia e anátomo patológico</v>
          </cell>
        </row>
        <row r="52">
          <cell r="A52">
            <v>20104251</v>
          </cell>
          <cell r="B52">
            <v>22</v>
          </cell>
          <cell r="C52">
            <v>20104251</v>
          </cell>
          <cell r="D52" t="str">
            <v xml:space="preserve">Terapia oncológica com altas doses - por dia subsequente de tratamento </v>
          </cell>
          <cell r="E52" t="str">
            <v>2C</v>
          </cell>
          <cell r="F52"/>
          <cell r="G52"/>
          <cell r="H52"/>
          <cell r="I52"/>
          <cell r="J52"/>
          <cell r="K52">
            <v>20104251</v>
          </cell>
          <cell r="L52" t="str">
            <v xml:space="preserve">Terapia oncológica com altas doses - por dia subsequente de tratamento </v>
          </cell>
          <cell r="M52"/>
          <cell r="N52"/>
          <cell r="O52">
            <v>0</v>
          </cell>
          <cell r="P52"/>
          <cell r="Q52" t="str">
            <v>Racionalização</v>
          </cell>
          <cell r="R52"/>
          <cell r="S52" t="str">
            <v>Formulário de quimioterapia e anátomo patológico</v>
          </cell>
        </row>
        <row r="53">
          <cell r="A53">
            <v>20104260</v>
          </cell>
          <cell r="B53">
            <v>22</v>
          </cell>
          <cell r="C53">
            <v>20104260</v>
          </cell>
          <cell r="D53" t="str">
            <v xml:space="preserve">Terapia oncológica com aplicação de medicamentos por via intracavitária ou intratecal  - por procedimento </v>
          </cell>
          <cell r="E53" t="str">
            <v>4C</v>
          </cell>
          <cell r="F53"/>
          <cell r="G53"/>
          <cell r="H53"/>
          <cell r="I53"/>
          <cell r="J53"/>
          <cell r="K53">
            <v>30010101</v>
          </cell>
          <cell r="L53" t="str">
            <v>Quimioterapia intra-tecal</v>
          </cell>
          <cell r="M53">
            <v>270</v>
          </cell>
          <cell r="N53"/>
          <cell r="O53">
            <v>0</v>
          </cell>
          <cell r="P53"/>
          <cell r="Q53" t="str">
            <v>Racionalização</v>
          </cell>
          <cell r="R53"/>
          <cell r="S53" t="str">
            <v>Formulário de quimioterapia e anátomo patológico</v>
          </cell>
        </row>
        <row r="54">
          <cell r="A54">
            <v>20104278</v>
          </cell>
          <cell r="B54">
            <v>22</v>
          </cell>
          <cell r="C54">
            <v>20104278</v>
          </cell>
          <cell r="D54" t="str">
            <v xml:space="preserve">Terapia oncológica com aplicação intra-arterial ou intravenosa de medicamentos em infusão de duração mínima de 6 horas - planejamento e 1º dia de tratamento </v>
          </cell>
          <cell r="E54" t="str">
            <v>4B</v>
          </cell>
          <cell r="F54"/>
          <cell r="G54"/>
          <cell r="H54"/>
          <cell r="I54"/>
          <cell r="J54"/>
          <cell r="K54">
            <v>32130031</v>
          </cell>
          <cell r="L54" t="str">
            <v>Quimioterapia intra-arterial regional</v>
          </cell>
          <cell r="M54">
            <v>982</v>
          </cell>
          <cell r="N54"/>
          <cell r="O54">
            <v>0</v>
          </cell>
          <cell r="P54"/>
          <cell r="Q54" t="str">
            <v>Racionalização</v>
          </cell>
          <cell r="R54"/>
          <cell r="S54" t="str">
            <v>Formulário de quimioterapia e anátomo patológico</v>
          </cell>
        </row>
        <row r="55">
          <cell r="A55">
            <v>20104286</v>
          </cell>
          <cell r="B55">
            <v>22</v>
          </cell>
          <cell r="C55">
            <v>20104286</v>
          </cell>
          <cell r="D55" t="str">
            <v xml:space="preserve">Terapia oncológica com aplicação intra-arterial ou intravenosa de medicamentos em infusão de duração mínima de 6 horas - por dia subsequente de tratamento </v>
          </cell>
          <cell r="E55" t="str">
            <v>2A</v>
          </cell>
          <cell r="F55"/>
          <cell r="G55"/>
          <cell r="H55"/>
          <cell r="I55"/>
          <cell r="J55"/>
          <cell r="K55">
            <v>20104286</v>
          </cell>
          <cell r="L55" t="str">
            <v xml:space="preserve">Terapia oncológica com aplicação intra-arterial ou intravenosa de medicamentos em infusão de duração mínima de 6 horas - por dia subsequente de tratamento </v>
          </cell>
          <cell r="M55"/>
          <cell r="N55"/>
          <cell r="O55">
            <v>0</v>
          </cell>
          <cell r="P55"/>
          <cell r="Q55" t="str">
            <v>Racionalização</v>
          </cell>
          <cell r="R55"/>
          <cell r="S55" t="str">
            <v>Formulário de quimioterapia e anátomo patológico</v>
          </cell>
        </row>
        <row r="56">
          <cell r="A56">
            <v>20104294</v>
          </cell>
          <cell r="B56">
            <v>22</v>
          </cell>
          <cell r="C56">
            <v>20104294</v>
          </cell>
          <cell r="D56" t="str">
            <v>Terapia oncológica - planejamento e 1º dia de tratamento</v>
          </cell>
          <cell r="E56" t="str">
            <v>4A</v>
          </cell>
          <cell r="F56"/>
          <cell r="G56"/>
          <cell r="H56"/>
          <cell r="I56"/>
          <cell r="J56"/>
          <cell r="K56">
            <v>30020034</v>
          </cell>
          <cell r="L56" t="str">
            <v>Quimioterapia Sistemica inicial no 1º dia</v>
          </cell>
          <cell r="M56">
            <v>180</v>
          </cell>
          <cell r="N56"/>
          <cell r="O56">
            <v>0</v>
          </cell>
          <cell r="P56"/>
          <cell r="Q56" t="str">
            <v>Racionalização</v>
          </cell>
          <cell r="R56"/>
          <cell r="S56" t="str">
            <v>Formulário de quimioterapia e anátomo patológico</v>
          </cell>
        </row>
        <row r="57">
          <cell r="A57">
            <v>20104308</v>
          </cell>
          <cell r="B57">
            <v>22</v>
          </cell>
          <cell r="C57">
            <v>20104308</v>
          </cell>
          <cell r="D57" t="str">
            <v xml:space="preserve">Terapia oncológica - por dia subsequente de tratamento </v>
          </cell>
          <cell r="E57" t="str">
            <v>1C</v>
          </cell>
          <cell r="F57"/>
          <cell r="G57"/>
          <cell r="H57"/>
          <cell r="I57"/>
          <cell r="J57"/>
          <cell r="K57">
            <v>30020042</v>
          </cell>
          <cell r="L57" t="str">
            <v>Quimioterapia sistemica do 2 ao 7 dia subsequente na semana, por dia de tratamento</v>
          </cell>
          <cell r="M57">
            <v>30</v>
          </cell>
          <cell r="N57"/>
          <cell r="O57">
            <v>0</v>
          </cell>
          <cell r="P57"/>
          <cell r="Q57" t="str">
            <v>Racionalização</v>
          </cell>
          <cell r="R57"/>
          <cell r="S57" t="str">
            <v>Formulário de quimioterapia e anátomo patológico</v>
          </cell>
        </row>
        <row r="58">
          <cell r="A58">
            <v>20104316</v>
          </cell>
          <cell r="B58">
            <v>22</v>
          </cell>
          <cell r="C58">
            <v>20104316</v>
          </cell>
          <cell r="D58" t="str">
            <v xml:space="preserve">Curativo de ouvido (cada) </v>
          </cell>
          <cell r="E58" t="str">
            <v>1B</v>
          </cell>
          <cell r="F58"/>
          <cell r="G58"/>
          <cell r="H58"/>
          <cell r="I58"/>
          <cell r="J58"/>
          <cell r="K58">
            <v>51020114</v>
          </cell>
          <cell r="L58" t="str">
            <v>Ducha de Politzer ou curativo de ouvido (cada)</v>
          </cell>
          <cell r="M58">
            <v>30</v>
          </cell>
          <cell r="N58"/>
          <cell r="O58">
            <v>0</v>
          </cell>
          <cell r="P58"/>
          <cell r="Q58" t="str">
            <v>Baixo Risco</v>
          </cell>
          <cell r="R58">
            <v>2</v>
          </cell>
          <cell r="S58"/>
        </row>
        <row r="59">
          <cell r="A59">
            <v>20104324</v>
          </cell>
          <cell r="B59">
            <v>22</v>
          </cell>
          <cell r="C59">
            <v>20104324</v>
          </cell>
          <cell r="D59" t="str">
            <v>Curativo oftalmológico</v>
          </cell>
          <cell r="E59" t="str">
            <v>1B</v>
          </cell>
          <cell r="F59"/>
          <cell r="G59"/>
          <cell r="H59"/>
          <cell r="I59"/>
          <cell r="J59"/>
          <cell r="K59">
            <v>50020021</v>
          </cell>
          <cell r="L59" t="str">
            <v>Curativos</v>
          </cell>
          <cell r="M59">
            <v>25</v>
          </cell>
          <cell r="N59"/>
          <cell r="O59">
            <v>0</v>
          </cell>
          <cell r="P59"/>
          <cell r="Q59" t="str">
            <v>Baixo Risco</v>
          </cell>
          <cell r="R59">
            <v>2</v>
          </cell>
          <cell r="S59"/>
        </row>
        <row r="60">
          <cell r="A60">
            <v>20104332</v>
          </cell>
          <cell r="B60">
            <v>22</v>
          </cell>
          <cell r="C60">
            <v>20104332</v>
          </cell>
          <cell r="D60" t="str">
            <v>Bota de Unna - confecção</v>
          </cell>
          <cell r="E60">
            <v>16.8</v>
          </cell>
          <cell r="F60"/>
          <cell r="G60"/>
          <cell r="H60"/>
          <cell r="I60"/>
          <cell r="J60"/>
          <cell r="K60">
            <v>42020034</v>
          </cell>
          <cell r="L60" t="str">
            <v>Bota de Unna - so honorarios</v>
          </cell>
          <cell r="M60">
            <v>80</v>
          </cell>
          <cell r="N60">
            <v>0</v>
          </cell>
          <cell r="O60">
            <v>0</v>
          </cell>
          <cell r="P60"/>
          <cell r="Q60" t="str">
            <v>Racionalização</v>
          </cell>
          <cell r="R60"/>
          <cell r="S60" t="str">
            <v>Justificativa Clínica</v>
          </cell>
        </row>
        <row r="61">
          <cell r="A61">
            <v>20104383</v>
          </cell>
          <cell r="B61">
            <v>22</v>
          </cell>
          <cell r="C61">
            <v>20104383</v>
          </cell>
          <cell r="D61" t="str">
            <v xml:space="preserve">Pulsoterapia intravenosa (por sessão) - ambulatorial </v>
          </cell>
          <cell r="E61" t="str">
            <v>4C</v>
          </cell>
          <cell r="F61"/>
          <cell r="G61"/>
          <cell r="H61"/>
          <cell r="I61"/>
          <cell r="J61"/>
          <cell r="K61">
            <v>39020053</v>
          </cell>
          <cell r="L61" t="str">
            <v>Pulsoterapia venosa retrograda (por dia) - So honorarios</v>
          </cell>
          <cell r="M61">
            <v>150</v>
          </cell>
          <cell r="N61"/>
          <cell r="O61">
            <v>0</v>
          </cell>
          <cell r="P61"/>
          <cell r="Q61" t="str">
            <v>Racionalização</v>
          </cell>
          <cell r="R61"/>
          <cell r="S61" t="str">
            <v>Relatório Médico Detalhado</v>
          </cell>
        </row>
        <row r="62">
          <cell r="A62">
            <v>20104391</v>
          </cell>
          <cell r="B62">
            <v>22</v>
          </cell>
          <cell r="C62">
            <v>20104391</v>
          </cell>
          <cell r="D62" t="str">
            <v xml:space="preserve">Terapia imunobiológica intravenosa (por sessão) - ambulatorial (com diretriz definida pela ANS - nº 65) </v>
          </cell>
          <cell r="E62" t="str">
            <v>4C</v>
          </cell>
          <cell r="F62"/>
          <cell r="G62"/>
          <cell r="H62"/>
          <cell r="I62"/>
          <cell r="J62"/>
          <cell r="K62">
            <v>20104391</v>
          </cell>
          <cell r="L62" t="str">
            <v xml:space="preserve">Terapia imunobiológica intravenosa (por sessão) - ambulatorial (com diretriz definida pela ANS - nº 65) </v>
          </cell>
          <cell r="M62"/>
          <cell r="N62"/>
          <cell r="O62"/>
          <cell r="P62"/>
          <cell r="Q62" t="str">
            <v>Racionalização</v>
          </cell>
          <cell r="R62"/>
          <cell r="S62" t="str">
            <v>Laudo de RM + história clínica baseada na DUT. Preenchimento do formulario elaborado pela Unimed Brasil.</v>
          </cell>
        </row>
        <row r="63">
          <cell r="A63">
            <v>20104421</v>
          </cell>
          <cell r="B63">
            <v>22</v>
          </cell>
          <cell r="C63">
            <v>20104421</v>
          </cell>
          <cell r="D63" t="str">
            <v xml:space="preserve">Terapia imunobiológica subcutânea (por sessão) ambulatorial  (com diretriz definida pela ANS - nº 65) </v>
          </cell>
          <cell r="E63" t="str">
            <v>2B</v>
          </cell>
          <cell r="F63"/>
          <cell r="G63"/>
          <cell r="H63"/>
          <cell r="I63"/>
          <cell r="J63"/>
          <cell r="K63">
            <v>20104421</v>
          </cell>
          <cell r="L63" t="str">
            <v xml:space="preserve">Terapia imunobiológica subcutânea (por sessão) ambulatorial  (com diretriz definida pela ANS - nº 65) </v>
          </cell>
          <cell r="M63"/>
          <cell r="N63"/>
          <cell r="O63"/>
          <cell r="P63"/>
          <cell r="Q63" t="str">
            <v>Racionalização</v>
          </cell>
          <cell r="R63"/>
          <cell r="S63" t="str">
            <v>Laudo de RM + história clínica baseada na DUT. Preenchimento do formulario elaborado pela Unimed Brasil.</v>
          </cell>
        </row>
        <row r="64">
          <cell r="A64">
            <v>20104464</v>
          </cell>
          <cell r="B64">
            <v>22</v>
          </cell>
          <cell r="C64">
            <v>20104464</v>
          </cell>
          <cell r="D64" t="str">
            <v>Terapia imunoprofilática com Palivizumabe para o vírus sincicial respiratório (VSR) (por sessão) - ambulatorial  (com diretriz definida pela ANS - nº 124)</v>
          </cell>
          <cell r="E64" t="str">
            <v>2C</v>
          </cell>
          <cell r="F64"/>
          <cell r="G64"/>
          <cell r="H64"/>
          <cell r="I64"/>
          <cell r="J64"/>
          <cell r="K64">
            <v>20104464</v>
          </cell>
          <cell r="L64" t="str">
            <v>Terapia imunoprofilática com Palivizumabe para o vírus sincicial respiratório (VSR) (por sessão) - ambulatorial  (com diretriz definida pela ANS - nº 124)</v>
          </cell>
          <cell r="M64"/>
          <cell r="N64"/>
          <cell r="O64"/>
          <cell r="P64"/>
          <cell r="Q64" t="str">
            <v>Racionalização</v>
          </cell>
          <cell r="R64"/>
          <cell r="S64" t="str">
            <v>Justificativa médica detalhada</v>
          </cell>
        </row>
        <row r="65">
          <cell r="A65">
            <v>20104529</v>
          </cell>
          <cell r="B65">
            <v>22</v>
          </cell>
          <cell r="C65">
            <v>20104529</v>
          </cell>
          <cell r="D65" t="str">
            <v>Aplicação de contraceptivo hormonal injetável (com diretriz definida pela ANS – nº 154)</v>
          </cell>
          <cell r="E65">
            <v>0.01</v>
          </cell>
          <cell r="F65"/>
          <cell r="G65"/>
          <cell r="H65"/>
          <cell r="I65"/>
          <cell r="J65"/>
          <cell r="K65">
            <v>20104529</v>
          </cell>
          <cell r="L65" t="str">
            <v>Aplicação de contraceptivo hormonal injetável (com diretriz definida pela ANS – nº 154)</v>
          </cell>
          <cell r="M65"/>
          <cell r="N65"/>
          <cell r="O65"/>
          <cell r="P65"/>
          <cell r="Q65" t="str">
            <v>Racionalização</v>
          </cell>
          <cell r="R65"/>
          <cell r="S65" t="str">
            <v>Relatório Médico</v>
          </cell>
        </row>
        <row r="66">
          <cell r="A66">
            <v>20201010</v>
          </cell>
          <cell r="B66">
            <v>22</v>
          </cell>
          <cell r="C66">
            <v>20201010</v>
          </cell>
          <cell r="D66" t="str">
            <v>Acompanhamento clínico de transplante renal no período de internação do receptor e do doador (pós-operatório até 15 dias)</v>
          </cell>
          <cell r="E66" t="str">
            <v>14A</v>
          </cell>
          <cell r="F66"/>
          <cell r="G66"/>
          <cell r="H66"/>
          <cell r="I66"/>
          <cell r="J66"/>
          <cell r="K66">
            <v>15030016</v>
          </cell>
          <cell r="L66" t="str">
            <v>Controle clinico pre e pos operatorio (ate 15 dias)</v>
          </cell>
          <cell r="M66">
            <v>1500</v>
          </cell>
          <cell r="N66"/>
          <cell r="O66">
            <v>0</v>
          </cell>
          <cell r="P66"/>
          <cell r="Q66" t="str">
            <v>Baixo Risco</v>
          </cell>
          <cell r="R66">
            <v>1</v>
          </cell>
          <cell r="S66"/>
        </row>
        <row r="67">
          <cell r="A67">
            <v>20201028</v>
          </cell>
          <cell r="B67">
            <v>22</v>
          </cell>
          <cell r="C67">
            <v>20201028</v>
          </cell>
          <cell r="D67" t="str">
            <v>Acompanhamento peroperatorio</v>
          </cell>
          <cell r="E67">
            <v>90</v>
          </cell>
          <cell r="F67"/>
          <cell r="G67"/>
          <cell r="H67"/>
          <cell r="I67"/>
          <cell r="J67"/>
          <cell r="K67">
            <v>20201028</v>
          </cell>
          <cell r="L67" t="str">
            <v>Acompanhamento peroperatorio</v>
          </cell>
          <cell r="M67"/>
          <cell r="N67"/>
          <cell r="O67"/>
          <cell r="P67"/>
          <cell r="Q67" t="str">
            <v>Racionalização</v>
          </cell>
          <cell r="R67"/>
          <cell r="S67" t="str">
            <v>Relatorio anexo a descrição cirurgica</v>
          </cell>
        </row>
        <row r="68">
          <cell r="A68">
            <v>20201036</v>
          </cell>
          <cell r="B68">
            <v>22</v>
          </cell>
          <cell r="C68">
            <v>20201036</v>
          </cell>
          <cell r="D68" t="str">
            <v>Assistencia cardiologica peroperatoria em cirurgia geral e em parto (primeira hora)</v>
          </cell>
          <cell r="E68" t="str">
            <v>3A</v>
          </cell>
          <cell r="F68"/>
          <cell r="G68"/>
          <cell r="H68"/>
          <cell r="I68"/>
          <cell r="J68"/>
          <cell r="K68">
            <v>20020031</v>
          </cell>
          <cell r="L68" t="str">
            <v>Assistencia cardiologica peroperatoria em cirurgia geral e em parto (primeira hora)</v>
          </cell>
          <cell r="M68">
            <v>100</v>
          </cell>
          <cell r="N68"/>
          <cell r="O68"/>
          <cell r="P68"/>
          <cell r="Q68" t="str">
            <v>Racionalização</v>
          </cell>
          <cell r="R68"/>
          <cell r="S68" t="str">
            <v>Relatório Médico Detalhado</v>
          </cell>
        </row>
        <row r="69">
          <cell r="A69">
            <v>20201044</v>
          </cell>
          <cell r="B69">
            <v>22</v>
          </cell>
          <cell r="C69">
            <v>20201044</v>
          </cell>
          <cell r="D69" t="str">
            <v>Assistencia cardiologica peroperatoria em cirurgia geral e em parto (horas suplementares) - maximo de 4 horas</v>
          </cell>
          <cell r="E69" t="str">
            <v>2A</v>
          </cell>
          <cell r="F69"/>
          <cell r="G69"/>
          <cell r="H69"/>
          <cell r="I69"/>
          <cell r="J69"/>
          <cell r="K69">
            <v>20020040</v>
          </cell>
          <cell r="L69" t="str">
            <v>Assistencia cardiologica peroperatoria em cirurgia geral e em parto (horas suplementares) - maximo de 4 horas</v>
          </cell>
          <cell r="M69">
            <v>50</v>
          </cell>
          <cell r="N69"/>
          <cell r="O69"/>
          <cell r="P69"/>
          <cell r="Q69" t="str">
            <v>Racionalização</v>
          </cell>
          <cell r="R69"/>
          <cell r="S69" t="str">
            <v>Relatório Médico Detalhado</v>
          </cell>
        </row>
        <row r="70">
          <cell r="A70">
            <v>20201052</v>
          </cell>
          <cell r="B70">
            <v>22</v>
          </cell>
          <cell r="C70">
            <v>20201052</v>
          </cell>
          <cell r="D70" t="str">
            <v>Cardioversão elétrica eletiva (avaliação clínica, eletrocardiográfica, indispensável à desfibrilação)</v>
          </cell>
          <cell r="E70" t="str">
            <v>2C</v>
          </cell>
          <cell r="F70"/>
          <cell r="G70"/>
          <cell r="H70"/>
          <cell r="I70"/>
          <cell r="J70"/>
          <cell r="K70">
            <v>20020015</v>
          </cell>
          <cell r="L70" t="str">
            <v>Cardioversao eletrica eletiva (avaliacao clinica, eletrocardiografica, indispensavel a desfibrilacao)</v>
          </cell>
          <cell r="M70">
            <v>200</v>
          </cell>
          <cell r="N70"/>
          <cell r="O70">
            <v>0</v>
          </cell>
          <cell r="P70"/>
          <cell r="Q70" t="str">
            <v xml:space="preserve">Baixo Risco </v>
          </cell>
          <cell r="R70">
            <v>1</v>
          </cell>
          <cell r="S70"/>
        </row>
        <row r="71">
          <cell r="A71">
            <v>20201060</v>
          </cell>
          <cell r="B71">
            <v>22</v>
          </cell>
          <cell r="C71">
            <v>20201060</v>
          </cell>
          <cell r="D71" t="str">
            <v>Rejeição de enxerto renal - tratamento internado - avaliação clínica diária - por visita</v>
          </cell>
          <cell r="E71" t="str">
            <v>2C</v>
          </cell>
          <cell r="F71"/>
          <cell r="G71"/>
          <cell r="H71"/>
          <cell r="I71"/>
          <cell r="J71"/>
          <cell r="K71">
            <v>15030032</v>
          </cell>
          <cell r="L71" t="str">
            <v>Rejeicao em transplante-tratamento internado (por dia)</v>
          </cell>
          <cell r="M71">
            <v>80</v>
          </cell>
          <cell r="N71"/>
          <cell r="O71">
            <v>0</v>
          </cell>
          <cell r="P71"/>
          <cell r="Q71" t="str">
            <v>Baixo Risco</v>
          </cell>
          <cell r="R71">
            <v>5</v>
          </cell>
          <cell r="S71"/>
        </row>
        <row r="72">
          <cell r="A72">
            <v>20201087</v>
          </cell>
          <cell r="B72">
            <v>22</v>
          </cell>
          <cell r="C72">
            <v>20201087</v>
          </cell>
          <cell r="D72" t="str">
            <v>Tratamento  conservador  de  traumatismo  cranioencefálico, hipertensão  intracraniana  e  hemorragia (por dia)</v>
          </cell>
          <cell r="E72" t="str">
            <v>3C</v>
          </cell>
          <cell r="F72"/>
          <cell r="G72"/>
          <cell r="H72"/>
          <cell r="I72"/>
          <cell r="J72"/>
          <cell r="K72">
            <v>49010484</v>
          </cell>
          <cell r="L72" t="str">
            <v>Tratamento  conservador  de  traumatismo  cranioencefalico - 1(primeira) semana</v>
          </cell>
          <cell r="M72">
            <v>500</v>
          </cell>
          <cell r="N72"/>
          <cell r="O72">
            <v>0</v>
          </cell>
          <cell r="P72"/>
          <cell r="Q72" t="str">
            <v>Baixo Risco</v>
          </cell>
          <cell r="R72">
            <v>3</v>
          </cell>
          <cell r="S72"/>
        </row>
        <row r="73">
          <cell r="A73">
            <v>20201095</v>
          </cell>
          <cell r="B73">
            <v>22</v>
          </cell>
          <cell r="C73">
            <v>20201095</v>
          </cell>
          <cell r="D73" t="str">
            <v>Assistência cardiológica no pós-operatório de cirurgia cardíaca (após a alta da UTI)</v>
          </cell>
          <cell r="E73" t="str">
            <v>2A</v>
          </cell>
          <cell r="F73"/>
          <cell r="G73"/>
          <cell r="H73"/>
          <cell r="I73"/>
          <cell r="J73"/>
          <cell r="K73">
            <v>20201095</v>
          </cell>
          <cell r="L73" t="str">
            <v>Assistência cardiológica no pós-operatório de cirurgia cardíaca (após a alta da UTI)</v>
          </cell>
          <cell r="M73"/>
          <cell r="N73"/>
          <cell r="O73"/>
          <cell r="P73"/>
          <cell r="Q73" t="str">
            <v>Baixo Risco</v>
          </cell>
          <cell r="R73">
            <v>5</v>
          </cell>
          <cell r="S73"/>
        </row>
        <row r="74">
          <cell r="A74">
            <v>20201109</v>
          </cell>
          <cell r="B74">
            <v>22</v>
          </cell>
          <cell r="C74">
            <v>20201109</v>
          </cell>
          <cell r="D74" t="str">
            <v>Avaliação clínica diária enteral</v>
          </cell>
          <cell r="E74" t="str">
            <v>2B</v>
          </cell>
          <cell r="F74"/>
          <cell r="G74"/>
          <cell r="H74"/>
          <cell r="I74"/>
          <cell r="J74"/>
          <cell r="K74">
            <v>17010020</v>
          </cell>
          <cell r="L74" t="str">
            <v>Avaliacao clinica diaria enteral</v>
          </cell>
          <cell r="M74">
            <v>100</v>
          </cell>
          <cell r="N74"/>
          <cell r="O74">
            <v>0</v>
          </cell>
          <cell r="P74"/>
          <cell r="Q74" t="str">
            <v>Baixo Risco</v>
          </cell>
          <cell r="R74">
            <v>5</v>
          </cell>
          <cell r="S74"/>
        </row>
        <row r="75">
          <cell r="A75">
            <v>20201117</v>
          </cell>
          <cell r="B75">
            <v>22</v>
          </cell>
          <cell r="C75">
            <v>20201117</v>
          </cell>
          <cell r="D75" t="str">
            <v>Avaliação clínica diária parenteral</v>
          </cell>
          <cell r="E75" t="str">
            <v>3A</v>
          </cell>
          <cell r="F75"/>
          <cell r="G75"/>
          <cell r="H75"/>
          <cell r="I75"/>
          <cell r="J75"/>
          <cell r="K75">
            <v>17010012</v>
          </cell>
          <cell r="L75" t="str">
            <v>Avaliacao clinica diaria parenteral</v>
          </cell>
          <cell r="M75">
            <v>200</v>
          </cell>
          <cell r="N75"/>
          <cell r="O75">
            <v>0</v>
          </cell>
          <cell r="P75"/>
          <cell r="Q75" t="str">
            <v>Baixo Risco</v>
          </cell>
          <cell r="R75">
            <v>5</v>
          </cell>
          <cell r="S75"/>
        </row>
        <row r="76">
          <cell r="A76">
            <v>20201125</v>
          </cell>
          <cell r="B76">
            <v>22</v>
          </cell>
          <cell r="C76">
            <v>20201125</v>
          </cell>
          <cell r="D76" t="str">
            <v>Avaliação clínica diária parenteral e enteral</v>
          </cell>
          <cell r="E76" t="str">
            <v>3B</v>
          </cell>
          <cell r="F76"/>
          <cell r="G76"/>
          <cell r="H76"/>
          <cell r="I76"/>
          <cell r="J76"/>
          <cell r="K76">
            <v>17010055</v>
          </cell>
          <cell r="L76" t="str">
            <v>Avaliacao clinica diaria parenteral e enteral</v>
          </cell>
          <cell r="M76">
            <v>250</v>
          </cell>
          <cell r="N76"/>
          <cell r="O76">
            <v>0</v>
          </cell>
          <cell r="P76"/>
          <cell r="Q76" t="str">
            <v>Baixo Risco</v>
          </cell>
          <cell r="R76">
            <v>5</v>
          </cell>
          <cell r="S76"/>
        </row>
        <row r="77">
          <cell r="A77">
            <v>20201133</v>
          </cell>
          <cell r="B77">
            <v>22</v>
          </cell>
          <cell r="C77">
            <v>20201133</v>
          </cell>
          <cell r="D77" t="str">
            <v>Acompanhamento médico na litotripsia extracorpórea</v>
          </cell>
          <cell r="E77">
            <v>0.01</v>
          </cell>
          <cell r="F77"/>
          <cell r="G77"/>
          <cell r="H77"/>
          <cell r="I77"/>
          <cell r="J77"/>
          <cell r="K77">
            <v>20201133</v>
          </cell>
          <cell r="L77" t="str">
            <v>Acompanhamento médico na litotripsia extracorpórea</v>
          </cell>
          <cell r="M77"/>
          <cell r="N77"/>
          <cell r="O77"/>
          <cell r="P77"/>
          <cell r="Q77" t="str">
            <v>Baixo risco</v>
          </cell>
          <cell r="R77">
            <v>1</v>
          </cell>
          <cell r="S77"/>
        </row>
        <row r="78">
          <cell r="A78">
            <v>20202067</v>
          </cell>
          <cell r="B78">
            <v>22</v>
          </cell>
          <cell r="C78">
            <v>20202067</v>
          </cell>
          <cell r="D78" t="str">
            <v>Monitorização da pressão intracraniana (por dia)</v>
          </cell>
          <cell r="E78" t="str">
            <v>2B</v>
          </cell>
          <cell r="F78"/>
          <cell r="G78"/>
          <cell r="H78"/>
          <cell r="I78"/>
          <cell r="J78"/>
          <cell r="K78">
            <v>49010336</v>
          </cell>
          <cell r="L78" t="str">
            <v>Monitorizacao da pressao intracraniana (por dia)</v>
          </cell>
          <cell r="M78">
            <v>140</v>
          </cell>
          <cell r="N78"/>
          <cell r="O78">
            <v>0</v>
          </cell>
          <cell r="P78"/>
          <cell r="Q78" t="str">
            <v>Baixo Risco</v>
          </cell>
          <cell r="R78">
            <v>5</v>
          </cell>
          <cell r="S78"/>
        </row>
        <row r="79">
          <cell r="A79">
            <v>20204027</v>
          </cell>
          <cell r="B79">
            <v>22</v>
          </cell>
          <cell r="C79">
            <v>20204027</v>
          </cell>
          <cell r="D79" t="str">
            <v>Cardioversão elétrica de emergência</v>
          </cell>
          <cell r="E79" t="str">
            <v>2C</v>
          </cell>
          <cell r="F79"/>
          <cell r="G79"/>
          <cell r="H79"/>
          <cell r="I79"/>
          <cell r="J79"/>
          <cell r="K79">
            <v>20020074</v>
          </cell>
          <cell r="L79" t="str">
            <v>Cardioversao eletrica de emergencia</v>
          </cell>
          <cell r="M79">
            <v>167</v>
          </cell>
          <cell r="N79"/>
          <cell r="O79">
            <v>0</v>
          </cell>
          <cell r="P79"/>
          <cell r="Q79" t="str">
            <v>Baixo Risco</v>
          </cell>
          <cell r="R79">
            <v>1</v>
          </cell>
          <cell r="S79"/>
        </row>
        <row r="80">
          <cell r="A80">
            <v>20204035</v>
          </cell>
          <cell r="B80">
            <v>22</v>
          </cell>
          <cell r="C80">
            <v>20204035</v>
          </cell>
          <cell r="D80" t="str">
            <v>Cardioversão química de arritmia paroxística em emergência</v>
          </cell>
          <cell r="E80" t="str">
            <v>2C</v>
          </cell>
          <cell r="F80"/>
          <cell r="G80"/>
          <cell r="H80"/>
          <cell r="I80"/>
          <cell r="J80"/>
          <cell r="K80">
            <v>20020082</v>
          </cell>
          <cell r="L80" t="str">
            <v>Cardioversao quimica de arritmia paroxistica em emergencia</v>
          </cell>
          <cell r="M80">
            <v>167</v>
          </cell>
          <cell r="N80"/>
          <cell r="O80">
            <v>0</v>
          </cell>
          <cell r="P80"/>
          <cell r="Q80" t="str">
            <v>Baixo Risco</v>
          </cell>
          <cell r="R80">
            <v>1</v>
          </cell>
          <cell r="S80"/>
        </row>
        <row r="81">
          <cell r="A81">
            <v>20204043</v>
          </cell>
          <cell r="B81">
            <v>22</v>
          </cell>
          <cell r="C81">
            <v>20204043</v>
          </cell>
          <cell r="D81" t="str">
            <v>Priapismo - tratamento não cirúrgico</v>
          </cell>
          <cell r="E81" t="str">
            <v>3A</v>
          </cell>
          <cell r="F81"/>
          <cell r="G81"/>
          <cell r="H81"/>
          <cell r="I81"/>
          <cell r="J81"/>
          <cell r="K81">
            <v>56020074</v>
          </cell>
          <cell r="L81" t="str">
            <v>Priapismo - tratamento nao cirurgico</v>
          </cell>
          <cell r="M81">
            <v>167</v>
          </cell>
          <cell r="N81"/>
          <cell r="O81">
            <v>0</v>
          </cell>
          <cell r="P81"/>
          <cell r="Q81" t="str">
            <v>Baixo Risco</v>
          </cell>
          <cell r="R81">
            <v>1</v>
          </cell>
          <cell r="S81"/>
        </row>
        <row r="82">
          <cell r="A82">
            <v>20204086</v>
          </cell>
          <cell r="B82">
            <v>22</v>
          </cell>
          <cell r="C82">
            <v>20204086</v>
          </cell>
          <cell r="D82" t="str">
            <v xml:space="preserve">Terapia oncológica com aplicação intra-arterial de medicamentos, em regime de aplicação peroperatória, por meio de cronoinfusor ou perfusor extra-corpórea </v>
          </cell>
          <cell r="E82" t="str">
            <v>8B</v>
          </cell>
          <cell r="F82"/>
          <cell r="G82"/>
          <cell r="H82"/>
          <cell r="I82"/>
          <cell r="J82"/>
          <cell r="K82">
            <v>20204086</v>
          </cell>
          <cell r="L82" t="str">
            <v xml:space="preserve">Terapia oncológica com aplicação intra-arterial de medicamentos, em regime de aplicação peroperatória, por meio de cronoinfusor ou perfusor extra-corpórea </v>
          </cell>
          <cell r="M82"/>
          <cell r="N82"/>
          <cell r="O82">
            <v>0</v>
          </cell>
          <cell r="P82"/>
          <cell r="Q82" t="str">
            <v>Racionalização</v>
          </cell>
          <cell r="R82"/>
          <cell r="S82" t="str">
            <v>Formulário de quimioterapia e anátomo patológico</v>
          </cell>
        </row>
        <row r="83">
          <cell r="A83">
            <v>20204159</v>
          </cell>
          <cell r="B83">
            <v>22</v>
          </cell>
          <cell r="C83">
            <v>20204159</v>
          </cell>
          <cell r="D83" t="str">
            <v xml:space="preserve">Pulsoterapia intravenosa (por sessão) - hospitalar </v>
          </cell>
          <cell r="E83" t="str">
            <v>4C</v>
          </cell>
          <cell r="F83"/>
          <cell r="G83"/>
          <cell r="H83"/>
          <cell r="I83"/>
          <cell r="J83"/>
          <cell r="K83">
            <v>39020053</v>
          </cell>
          <cell r="L83" t="str">
            <v>Pulsoterapia venosa retrograda (por dia) - So honorarios</v>
          </cell>
          <cell r="M83">
            <v>150</v>
          </cell>
          <cell r="N83"/>
          <cell r="O83">
            <v>0</v>
          </cell>
          <cell r="P83"/>
          <cell r="Q83" t="str">
            <v>Racionalização</v>
          </cell>
          <cell r="R83"/>
          <cell r="S83" t="str">
            <v>Relatório Médico Detalhado</v>
          </cell>
        </row>
        <row r="84">
          <cell r="A84">
            <v>20204167</v>
          </cell>
          <cell r="B84">
            <v>22</v>
          </cell>
          <cell r="C84">
            <v>20204167</v>
          </cell>
          <cell r="D84" t="str">
            <v>Terapia imunobiológica intravenosa (por sessão) - hospitalar (com diretriz definida pela ANS - nº 65)</v>
          </cell>
          <cell r="E84" t="str">
            <v>4C</v>
          </cell>
          <cell r="F84"/>
          <cell r="G84"/>
          <cell r="H84"/>
          <cell r="I84"/>
          <cell r="J84"/>
          <cell r="K84">
            <v>20204167</v>
          </cell>
          <cell r="L84" t="str">
            <v>Terapia imunobiológica intravenosa (por sessão) - hospitalar (com diretriz definida pela ANS - nº 65)</v>
          </cell>
          <cell r="M84"/>
          <cell r="N84"/>
          <cell r="O84"/>
          <cell r="P84"/>
          <cell r="Q84" t="str">
            <v>Racionalização</v>
          </cell>
          <cell r="R84"/>
          <cell r="S84" t="str">
            <v>Laudo de RM + história clínica baseada na DUT. Preenchimento do protocolo elaborado pela Unimed Brasil.</v>
          </cell>
        </row>
        <row r="85">
          <cell r="A85">
            <v>20204175</v>
          </cell>
          <cell r="B85">
            <v>22</v>
          </cell>
          <cell r="C85">
            <v>20204175</v>
          </cell>
          <cell r="D85" t="str">
            <v xml:space="preserve">Terapia imunobiológica subcutânea (por sessão) hospitalar  (com diretriz definida pela ANS - nº 65) </v>
          </cell>
          <cell r="E85" t="str">
            <v>2B</v>
          </cell>
          <cell r="F85"/>
          <cell r="G85"/>
          <cell r="H85"/>
          <cell r="I85"/>
          <cell r="J85"/>
          <cell r="K85">
            <v>20204175</v>
          </cell>
          <cell r="L85" t="str">
            <v xml:space="preserve">Terapia imunobiológica subcutânea (por sessão) hospitalar  (com diretriz definida pela ANS - nº 65) </v>
          </cell>
          <cell r="M85"/>
          <cell r="N85"/>
          <cell r="O85"/>
          <cell r="P85"/>
          <cell r="Q85" t="str">
            <v>Racionalização</v>
          </cell>
          <cell r="R85"/>
          <cell r="S85" t="str">
            <v>Laudo de RM + história clínica baseada na DUT. Preenchimento do protocolo elaborado pela Unimed Brasil.</v>
          </cell>
        </row>
        <row r="86">
          <cell r="A86">
            <v>20204183</v>
          </cell>
          <cell r="B86">
            <v>22</v>
          </cell>
          <cell r="C86">
            <v>20204183</v>
          </cell>
          <cell r="D86" t="str">
            <v>Terapia imunoprofilática com Palicizumabe para o vírus sincicial respiratório (VSR) (por sessão) - hospitalar  (com diretriz definida pela ANS - nº 124)</v>
          </cell>
          <cell r="E86" t="str">
            <v>2C</v>
          </cell>
          <cell r="F86"/>
          <cell r="G86"/>
          <cell r="H86"/>
          <cell r="I86"/>
          <cell r="J86"/>
          <cell r="K86">
            <v>20204183</v>
          </cell>
          <cell r="L86" t="str">
            <v>Terapia imunoprofilática com Palicizumabe para o vírus sincicial respiratório (VSR) (por sessão) - hospitalar  (com diretriz definida pela ANS - nº 124)</v>
          </cell>
          <cell r="M86"/>
          <cell r="N86"/>
          <cell r="O86"/>
          <cell r="P86"/>
          <cell r="Q86" t="str">
            <v>Racionalização</v>
          </cell>
          <cell r="R86"/>
          <cell r="S86" t="str">
            <v>Justificativa médica detalhada</v>
          </cell>
        </row>
        <row r="87">
          <cell r="A87">
            <v>30101018</v>
          </cell>
          <cell r="B87">
            <v>22</v>
          </cell>
          <cell r="C87">
            <v>30101018</v>
          </cell>
          <cell r="D87" t="str">
            <v>Abrasão cirúrgica (por sessão)</v>
          </cell>
          <cell r="E87" t="str">
            <v>3C</v>
          </cell>
          <cell r="F87"/>
          <cell r="G87"/>
          <cell r="H87"/>
          <cell r="I87">
            <v>2</v>
          </cell>
          <cell r="J87"/>
          <cell r="K87">
            <v>42030013</v>
          </cell>
          <cell r="L87" t="str">
            <v>Abrasao cirurgica</v>
          </cell>
          <cell r="M87">
            <v>250</v>
          </cell>
          <cell r="N87">
            <v>1</v>
          </cell>
          <cell r="O87">
            <v>0</v>
          </cell>
          <cell r="P87"/>
          <cell r="Q87" t="str">
            <v>Racionalização</v>
          </cell>
          <cell r="R87"/>
          <cell r="S87" t="str">
            <v xml:space="preserve">Justificativa Clínica </v>
          </cell>
        </row>
        <row r="88">
          <cell r="A88">
            <v>30101050</v>
          </cell>
          <cell r="B88">
            <v>22</v>
          </cell>
          <cell r="C88">
            <v>30101050</v>
          </cell>
          <cell r="D88" t="str">
            <v>Apêndice pré-auricular - ressecção</v>
          </cell>
          <cell r="E88" t="str">
            <v>4A</v>
          </cell>
          <cell r="F88"/>
          <cell r="G88"/>
          <cell r="H88">
            <v>1</v>
          </cell>
          <cell r="I88">
            <v>4</v>
          </cell>
          <cell r="J88"/>
          <cell r="K88">
            <v>53070011</v>
          </cell>
          <cell r="L88" t="str">
            <v>Apendice pre auricular</v>
          </cell>
          <cell r="M88">
            <v>550</v>
          </cell>
          <cell r="N88">
            <v>1</v>
          </cell>
          <cell r="O88">
            <v>4</v>
          </cell>
          <cell r="P88"/>
          <cell r="Q88" t="str">
            <v>Racionalização</v>
          </cell>
          <cell r="R88"/>
          <cell r="S88" t="str">
            <v xml:space="preserve">Justificativa Clínica </v>
          </cell>
        </row>
        <row r="89">
          <cell r="A89">
            <v>30101069</v>
          </cell>
          <cell r="B89">
            <v>22</v>
          </cell>
          <cell r="C89">
            <v>30101069</v>
          </cell>
          <cell r="D89" t="str">
            <v xml:space="preserve">Autonomização de retalho - por estágio </v>
          </cell>
          <cell r="E89" t="str">
            <v>5B</v>
          </cell>
          <cell r="F89"/>
          <cell r="G89"/>
          <cell r="H89">
            <v>1</v>
          </cell>
          <cell r="I89">
            <v>2</v>
          </cell>
          <cell r="J89"/>
          <cell r="K89">
            <v>48010022</v>
          </cell>
          <cell r="L89" t="str">
            <v xml:space="preserve">Autonomizacao de retalho </v>
          </cell>
          <cell r="M89">
            <v>120</v>
          </cell>
          <cell r="N89">
            <v>1</v>
          </cell>
          <cell r="O89">
            <v>1</v>
          </cell>
          <cell r="P89"/>
          <cell r="Q89" t="str">
            <v>Racionalização</v>
          </cell>
          <cell r="R89"/>
          <cell r="S89" t="str">
            <v xml:space="preserve">Justificativa Clínica </v>
          </cell>
        </row>
        <row r="90">
          <cell r="A90">
            <v>30101077</v>
          </cell>
          <cell r="B90">
            <v>22</v>
          </cell>
          <cell r="C90">
            <v>30101077</v>
          </cell>
          <cell r="D90" t="str">
            <v>Biópsia de pele, tumores superficiais, tecido celular subcutâneo, linfonodo superficial, etc</v>
          </cell>
          <cell r="E90" t="str">
            <v>2B</v>
          </cell>
          <cell r="F90"/>
          <cell r="G90"/>
          <cell r="H90">
            <v>1</v>
          </cell>
          <cell r="I90">
            <v>0</v>
          </cell>
          <cell r="J90"/>
          <cell r="K90">
            <v>48010030</v>
          </cell>
          <cell r="L90" t="str">
            <v>Biopsia de pele, tumores superficiais, tecido celular subcutaneo, linfonodo superficial, etc</v>
          </cell>
          <cell r="M90">
            <v>60</v>
          </cell>
          <cell r="N90"/>
          <cell r="O90">
            <v>0</v>
          </cell>
          <cell r="P90"/>
          <cell r="Q90" t="str">
            <v>Baixo Risco</v>
          </cell>
          <cell r="R90">
            <v>1</v>
          </cell>
          <cell r="S90"/>
        </row>
        <row r="91">
          <cell r="A91">
            <v>30101085</v>
          </cell>
          <cell r="B91">
            <v>22</v>
          </cell>
          <cell r="C91">
            <v>30101085</v>
          </cell>
          <cell r="D91" t="str">
            <v>Biópsia de unha</v>
          </cell>
          <cell r="E91" t="str">
            <v>2B</v>
          </cell>
          <cell r="F91"/>
          <cell r="G91"/>
          <cell r="H91"/>
          <cell r="I91">
            <v>0</v>
          </cell>
          <cell r="J91"/>
          <cell r="K91">
            <v>30101085</v>
          </cell>
          <cell r="L91" t="str">
            <v>Biópsia de unha</v>
          </cell>
          <cell r="M91"/>
          <cell r="N91"/>
          <cell r="O91">
            <v>1</v>
          </cell>
          <cell r="P91"/>
          <cell r="Q91" t="str">
            <v>Baixo Risco</v>
          </cell>
          <cell r="R91">
            <v>1</v>
          </cell>
          <cell r="S91"/>
        </row>
        <row r="92">
          <cell r="A92">
            <v>30101093</v>
          </cell>
          <cell r="B92">
            <v>22</v>
          </cell>
          <cell r="C92">
            <v>30101093</v>
          </cell>
          <cell r="D92" t="str">
            <v>Calosidade e/ou mal perfurante - desbastamento (por lesão)</v>
          </cell>
          <cell r="E92" t="str">
            <v>1B</v>
          </cell>
          <cell r="F92"/>
          <cell r="G92"/>
          <cell r="H92"/>
          <cell r="I92">
            <v>0</v>
          </cell>
          <cell r="J92"/>
          <cell r="K92">
            <v>42020042</v>
          </cell>
          <cell r="L92" t="str">
            <v xml:space="preserve">Calosidade e/ou mal perfurante - desbastamento </v>
          </cell>
          <cell r="M92">
            <v>100</v>
          </cell>
          <cell r="N92"/>
          <cell r="O92">
            <v>0</v>
          </cell>
          <cell r="P92"/>
          <cell r="Q92" t="str">
            <v>Baixo Risco</v>
          </cell>
          <cell r="R92">
            <v>4</v>
          </cell>
          <cell r="S92"/>
        </row>
        <row r="93">
          <cell r="A93">
            <v>30101107</v>
          </cell>
          <cell r="B93">
            <v>22</v>
          </cell>
          <cell r="C93">
            <v>30101107</v>
          </cell>
          <cell r="D93" t="str">
            <v xml:space="preserve">Cauterização química (por grupo de até 5 lesões) </v>
          </cell>
          <cell r="E93" t="str">
            <v>2A</v>
          </cell>
          <cell r="F93"/>
          <cell r="G93"/>
          <cell r="H93"/>
          <cell r="I93">
            <v>0</v>
          </cell>
          <cell r="J93"/>
          <cell r="K93">
            <v>42020107</v>
          </cell>
          <cell r="L93" t="str">
            <v>Pequenas Lesoes: Cauterizacao quimica (por grupo de ate 5 lesoes)</v>
          </cell>
          <cell r="M93">
            <v>120</v>
          </cell>
          <cell r="N93"/>
          <cell r="O93">
            <v>0</v>
          </cell>
          <cell r="P93"/>
          <cell r="Q93" t="str">
            <v>Baixo Risco</v>
          </cell>
          <cell r="R93">
            <v>2</v>
          </cell>
          <cell r="S93"/>
        </row>
        <row r="94">
          <cell r="A94">
            <v>30101115</v>
          </cell>
          <cell r="B94">
            <v>22</v>
          </cell>
          <cell r="C94">
            <v>30101115</v>
          </cell>
          <cell r="D94" t="str">
            <v>Cirurgia da hidrosadenite (por região)</v>
          </cell>
          <cell r="E94" t="str">
            <v>5B</v>
          </cell>
          <cell r="F94"/>
          <cell r="G94"/>
          <cell r="H94">
            <v>1</v>
          </cell>
          <cell r="I94">
            <v>3</v>
          </cell>
          <cell r="J94"/>
          <cell r="K94">
            <v>30101115</v>
          </cell>
          <cell r="L94" t="str">
            <v>Cirurgia da hidrosadenite (por região)</v>
          </cell>
          <cell r="M94"/>
          <cell r="N94">
            <v>1</v>
          </cell>
          <cell r="O94">
            <v>3</v>
          </cell>
          <cell r="P94"/>
          <cell r="Q94" t="str">
            <v>Racionalização</v>
          </cell>
          <cell r="R94"/>
          <cell r="S94" t="str">
            <v xml:space="preserve">Justificativa Clínica </v>
          </cell>
        </row>
        <row r="95">
          <cell r="A95">
            <v>30101123</v>
          </cell>
          <cell r="B95">
            <v>22</v>
          </cell>
          <cell r="C95">
            <v>30101123</v>
          </cell>
          <cell r="D95" t="str">
            <v>Cirurgia micrográfica de Mohs</v>
          </cell>
          <cell r="E95" t="str">
            <v>5C</v>
          </cell>
          <cell r="F95"/>
          <cell r="G95"/>
          <cell r="H95"/>
          <cell r="I95">
            <v>3</v>
          </cell>
          <cell r="J95"/>
          <cell r="K95">
            <v>30101123</v>
          </cell>
          <cell r="L95" t="str">
            <v>Cirurgia micrográfica de Mohs</v>
          </cell>
          <cell r="M95"/>
          <cell r="N95"/>
          <cell r="O95">
            <v>3</v>
          </cell>
          <cell r="P95"/>
          <cell r="Q95" t="str">
            <v>Racionalização</v>
          </cell>
          <cell r="R95"/>
          <cell r="S95" t="str">
            <v>Justificativa Clínica rx e/ou ultrassonografia e/ou tomografia computadorizada e/ou ressonancia magnetica, opme conforme Manual de Intercâmbio Nacional</v>
          </cell>
        </row>
        <row r="96">
          <cell r="A96">
            <v>30101140</v>
          </cell>
          <cell r="B96">
            <v>22</v>
          </cell>
          <cell r="C96">
            <v>30101140</v>
          </cell>
          <cell r="D96" t="str">
            <v>Correção cirúrgica de linfedema (por estágio)</v>
          </cell>
          <cell r="E96" t="str">
            <v>9C</v>
          </cell>
          <cell r="F96"/>
          <cell r="G96"/>
          <cell r="H96">
            <v>2</v>
          </cell>
          <cell r="I96">
            <v>4</v>
          </cell>
          <cell r="J96"/>
          <cell r="K96">
            <v>54070031</v>
          </cell>
          <cell r="L96" t="str">
            <v>Linfedema (elefantiase dos membros inferiores) por tempo</v>
          </cell>
          <cell r="M96">
            <v>900</v>
          </cell>
          <cell r="N96">
            <v>2</v>
          </cell>
          <cell r="O96">
            <v>4</v>
          </cell>
          <cell r="P96"/>
          <cell r="Q96" t="str">
            <v>Racionalização</v>
          </cell>
          <cell r="R96"/>
          <cell r="S96" t="str">
            <v>Cópia do laudo da arteriografia ou venografia ou ultrassonografia e Relatório Médico Detalhado</v>
          </cell>
        </row>
        <row r="97">
          <cell r="A97">
            <v>30101158</v>
          </cell>
          <cell r="B97">
            <v>22</v>
          </cell>
          <cell r="C97">
            <v>30101158</v>
          </cell>
          <cell r="D97" t="str">
            <v>Correção cirúrgica de sequelas de alopecia traumática com microenxertos pilosos (por região)</v>
          </cell>
          <cell r="E97" t="str">
            <v>6A</v>
          </cell>
          <cell r="F97"/>
          <cell r="G97"/>
          <cell r="H97">
            <v>1</v>
          </cell>
          <cell r="I97">
            <v>5</v>
          </cell>
          <cell r="J97"/>
          <cell r="K97">
            <v>30101158</v>
          </cell>
          <cell r="L97" t="str">
            <v>Correção cirúrgica de sequelas de alopecia traumática com microenxertos pilosos (por região)</v>
          </cell>
          <cell r="M97"/>
          <cell r="N97">
            <v>1</v>
          </cell>
          <cell r="O97">
            <v>5</v>
          </cell>
          <cell r="P97"/>
          <cell r="Q97" t="str">
            <v>Racionalização</v>
          </cell>
          <cell r="R97"/>
          <cell r="S97" t="str">
            <v>Relatório Médico Detalhado</v>
          </cell>
        </row>
        <row r="98">
          <cell r="A98">
            <v>30101166</v>
          </cell>
          <cell r="B98">
            <v>22</v>
          </cell>
          <cell r="C98">
            <v>30101166</v>
          </cell>
          <cell r="D98" t="str">
            <v>Correção de deformidades nos membros com utilização de implantes</v>
          </cell>
          <cell r="E98" t="str">
            <v>9B</v>
          </cell>
          <cell r="F98"/>
          <cell r="G98"/>
          <cell r="H98">
            <v>2</v>
          </cell>
          <cell r="I98">
            <v>6</v>
          </cell>
          <cell r="J98"/>
          <cell r="K98">
            <v>54070074</v>
          </cell>
          <cell r="L98" t="str">
            <v>Correcao de retracao do cotovelo, punho, regiao poplitea, tornozelo, com o auxilio de expansores (por estagio)</v>
          </cell>
          <cell r="M98">
            <v>1100</v>
          </cell>
          <cell r="N98">
            <v>1</v>
          </cell>
          <cell r="O98">
            <v>4</v>
          </cell>
          <cell r="P98"/>
          <cell r="Q98" t="str">
            <v>Racionalização</v>
          </cell>
          <cell r="R98"/>
          <cell r="S98" t="str">
            <v>Justificativa Clínica rx e/ou ultrassonografia e/ou tomografia computadorizada e/ou ressonancia magnetica, opme conforme Manual de Intercâmbio Nacional</v>
          </cell>
        </row>
        <row r="99">
          <cell r="A99">
            <v>30101174</v>
          </cell>
          <cell r="B99">
            <v>22</v>
          </cell>
          <cell r="C99">
            <v>30101174</v>
          </cell>
          <cell r="D99" t="str">
            <v>Correção de deformidades por exérese de tumores, cicatrizes ou ferimentos com o emprego de expansores  em retalhos  musculares ou miocutâneos (por estágio)</v>
          </cell>
          <cell r="E99" t="str">
            <v>9B</v>
          </cell>
          <cell r="F99"/>
          <cell r="G99"/>
          <cell r="H99">
            <v>2</v>
          </cell>
          <cell r="I99">
            <v>4</v>
          </cell>
          <cell r="J99"/>
          <cell r="K99">
            <v>54010306</v>
          </cell>
          <cell r="L99" t="str">
            <v>Correcao de tumores, cicatrizes ou ferimentos com o emprego de retalhos musculocutaneos musculares ou previamente expandidos (por estagio)</v>
          </cell>
          <cell r="M99">
            <v>900</v>
          </cell>
          <cell r="N99">
            <v>1</v>
          </cell>
          <cell r="O99">
            <v>5</v>
          </cell>
          <cell r="P99"/>
          <cell r="Q99" t="str">
            <v>Racionalização</v>
          </cell>
          <cell r="R99"/>
          <cell r="S99" t="str">
            <v>Justificativa Clínica e/ou anatomopatológico</v>
          </cell>
        </row>
        <row r="100">
          <cell r="A100">
            <v>30101182</v>
          </cell>
          <cell r="B100">
            <v>22</v>
          </cell>
          <cell r="C100">
            <v>30101182</v>
          </cell>
          <cell r="D100" t="str">
            <v>Correção de deformidades por exérese de tumores, cicatrizes ou ferimentos, com o emprego de expansores de tecido, em retalhos cutâneos (por estágio)</v>
          </cell>
          <cell r="E100" t="str">
            <v>9B</v>
          </cell>
          <cell r="F100"/>
          <cell r="G100"/>
          <cell r="H100">
            <v>2</v>
          </cell>
          <cell r="I100">
            <v>4</v>
          </cell>
          <cell r="J100"/>
          <cell r="K100">
            <v>54010292</v>
          </cell>
          <cell r="L100" t="str">
            <v>Correcao de tumores, cicatrizes ou ferimentos com o emprego de expansores de tecidos (por estagio)</v>
          </cell>
          <cell r="M100">
            <v>500</v>
          </cell>
          <cell r="N100">
            <v>1</v>
          </cell>
          <cell r="O100">
            <v>4</v>
          </cell>
          <cell r="P100"/>
          <cell r="Q100" t="str">
            <v>Racionalização</v>
          </cell>
          <cell r="R100"/>
          <cell r="S100" t="str">
            <v>Justificativa Clínica e/ou anatomopatológico, avaliação médica presencial  quando solicitado.</v>
          </cell>
        </row>
        <row r="101">
          <cell r="A101">
            <v>30101204</v>
          </cell>
          <cell r="B101">
            <v>22</v>
          </cell>
          <cell r="C101">
            <v>30101204</v>
          </cell>
          <cell r="D101" t="str">
            <v>Criocirurgia (nitrogênio líquido) de neoplasias cutâneas</v>
          </cell>
          <cell r="E101" t="str">
            <v>3B</v>
          </cell>
          <cell r="F101"/>
          <cell r="G101"/>
          <cell r="H101"/>
          <cell r="I101">
            <v>2</v>
          </cell>
          <cell r="J101"/>
          <cell r="K101">
            <v>42030285</v>
          </cell>
          <cell r="L101" t="str">
            <v>Criocirurgia (nitrogenio liquido) de neoplasias cutaneos</v>
          </cell>
          <cell r="M101">
            <v>271</v>
          </cell>
          <cell r="N101"/>
          <cell r="O101">
            <v>2</v>
          </cell>
          <cell r="P101"/>
          <cell r="Q101" t="str">
            <v>Racionalização</v>
          </cell>
          <cell r="R101"/>
          <cell r="S101" t="str">
            <v xml:space="preserve">Justificativa Clínica </v>
          </cell>
        </row>
        <row r="102">
          <cell r="A102">
            <v>30101212</v>
          </cell>
          <cell r="B102">
            <v>22</v>
          </cell>
          <cell r="C102">
            <v>30101212</v>
          </cell>
          <cell r="D102" t="str">
            <v xml:space="preserve">Curativo de queimaduras - por unidade topográfica (UT) ambulatorial </v>
          </cell>
          <cell r="E102" t="str">
            <v>1C</v>
          </cell>
          <cell r="F102"/>
          <cell r="G102"/>
          <cell r="H102"/>
          <cell r="I102">
            <v>1</v>
          </cell>
          <cell r="J102"/>
          <cell r="K102">
            <v>30101212</v>
          </cell>
          <cell r="L102" t="str">
            <v xml:space="preserve">Curativo de queimaduras - por unidade topográfica (UT) ambulatorial </v>
          </cell>
          <cell r="M102"/>
          <cell r="N102"/>
          <cell r="O102">
            <v>1</v>
          </cell>
          <cell r="P102"/>
          <cell r="Q102" t="str">
            <v>Racionalização</v>
          </cell>
          <cell r="R102"/>
          <cell r="S102" t="str">
            <v>Relatório Médico Detalhado</v>
          </cell>
        </row>
        <row r="103">
          <cell r="A103">
            <v>30101220</v>
          </cell>
          <cell r="B103">
            <v>22</v>
          </cell>
          <cell r="C103">
            <v>30101220</v>
          </cell>
          <cell r="D103" t="str">
            <v>Curativo de queimaduras - por unidade topográfica (UT) hospitalar</v>
          </cell>
          <cell r="E103" t="str">
            <v>2C</v>
          </cell>
          <cell r="F103"/>
          <cell r="G103"/>
          <cell r="H103"/>
          <cell r="I103">
            <v>1</v>
          </cell>
          <cell r="J103"/>
          <cell r="K103">
            <v>54190010</v>
          </cell>
          <cell r="L103" t="str">
            <v>Curativo de queimaduras por U.T (ambulatorial ou internado</v>
          </cell>
          <cell r="M103">
            <v>200</v>
          </cell>
          <cell r="N103"/>
          <cell r="O103">
            <v>0</v>
          </cell>
          <cell r="P103"/>
          <cell r="Q103" t="str">
            <v>Racionalização</v>
          </cell>
          <cell r="R103"/>
          <cell r="S103" t="str">
            <v>Relatório Médico Detalhado</v>
          </cell>
        </row>
        <row r="104">
          <cell r="A104">
            <v>30101239</v>
          </cell>
          <cell r="B104">
            <v>22</v>
          </cell>
          <cell r="C104">
            <v>30101239</v>
          </cell>
          <cell r="D104" t="str">
            <v xml:space="preserve">Curativo especial sob anestesia - por unidade topográfica (UT) </v>
          </cell>
          <cell r="E104" t="str">
            <v>2C</v>
          </cell>
          <cell r="F104"/>
          <cell r="G104"/>
          <cell r="H104"/>
          <cell r="I104">
            <v>1</v>
          </cell>
          <cell r="J104"/>
          <cell r="K104">
            <v>54190010</v>
          </cell>
          <cell r="L104" t="str">
            <v>Curativo de queimaduras por U.T (ambulatorial ou internado</v>
          </cell>
          <cell r="M104">
            <v>200</v>
          </cell>
          <cell r="N104"/>
          <cell r="O104">
            <v>0</v>
          </cell>
          <cell r="P104"/>
          <cell r="Q104" t="str">
            <v>Racionalização</v>
          </cell>
          <cell r="R104"/>
          <cell r="S104" t="str">
            <v>Relatório Médico Detalhado</v>
          </cell>
        </row>
        <row r="105">
          <cell r="A105">
            <v>30101247</v>
          </cell>
          <cell r="B105">
            <v>22</v>
          </cell>
          <cell r="C105">
            <v>30101247</v>
          </cell>
          <cell r="D105" t="str">
            <v>Curetagem e eletrocoagulação de CA de pele (por lesão)</v>
          </cell>
          <cell r="E105" t="str">
            <v>3A</v>
          </cell>
          <cell r="F105"/>
          <cell r="G105"/>
          <cell r="H105"/>
          <cell r="I105">
            <v>0</v>
          </cell>
          <cell r="J105"/>
          <cell r="K105">
            <v>42030242</v>
          </cell>
          <cell r="L105" t="str">
            <v xml:space="preserve">Curetagem e eletrocoagulacao de CA de pele </v>
          </cell>
          <cell r="M105">
            <v>208</v>
          </cell>
          <cell r="N105"/>
          <cell r="O105">
            <v>0</v>
          </cell>
          <cell r="P105"/>
          <cell r="Q105" t="str">
            <v>Baixo Risco</v>
          </cell>
          <cell r="R105">
            <v>2</v>
          </cell>
          <cell r="S105"/>
        </row>
        <row r="106">
          <cell r="A106">
            <v>30101255</v>
          </cell>
          <cell r="B106">
            <v>22</v>
          </cell>
          <cell r="C106">
            <v>30101255</v>
          </cell>
          <cell r="D106" t="str">
            <v>Curetagem simples de lesões de pele (por grupo de até 5 lesões)</v>
          </cell>
          <cell r="E106" t="str">
            <v>2A</v>
          </cell>
          <cell r="F106"/>
          <cell r="G106"/>
          <cell r="H106"/>
          <cell r="I106">
            <v>0</v>
          </cell>
          <cell r="J106"/>
          <cell r="K106">
            <v>42030056</v>
          </cell>
          <cell r="L106" t="str">
            <v xml:space="preserve">Curetagem do Molusco contagioso ( por grupo de ate 15 lesoes)                                                 </v>
          </cell>
          <cell r="M106">
            <v>100</v>
          </cell>
          <cell r="N106"/>
          <cell r="O106">
            <v>0</v>
          </cell>
          <cell r="P106"/>
          <cell r="Q106" t="str">
            <v>Baixo Risco</v>
          </cell>
          <cell r="R106">
            <v>2</v>
          </cell>
          <cell r="S106"/>
        </row>
        <row r="107">
          <cell r="A107">
            <v>30101263</v>
          </cell>
          <cell r="B107">
            <v>22</v>
          </cell>
          <cell r="C107">
            <v>30101263</v>
          </cell>
          <cell r="D107" t="str">
            <v>Dermoabrasão de lesões cutâneas</v>
          </cell>
          <cell r="E107" t="str">
            <v>4C</v>
          </cell>
          <cell r="F107"/>
          <cell r="G107"/>
          <cell r="H107"/>
          <cell r="I107">
            <v>0</v>
          </cell>
          <cell r="J107"/>
          <cell r="K107">
            <v>54010330</v>
          </cell>
          <cell r="L107" t="str">
            <v>Dermoabrasao de lesoes cutaneas</v>
          </cell>
          <cell r="M107">
            <v>300</v>
          </cell>
          <cell r="N107"/>
          <cell r="O107">
            <v>3</v>
          </cell>
          <cell r="P107"/>
          <cell r="Q107" t="str">
            <v>Racionalização</v>
          </cell>
          <cell r="R107"/>
          <cell r="S107" t="str">
            <v xml:space="preserve">Justificativa Clínica </v>
          </cell>
        </row>
        <row r="108">
          <cell r="A108">
            <v>30101271</v>
          </cell>
          <cell r="B108">
            <v>22</v>
          </cell>
          <cell r="C108">
            <v>30101271</v>
          </cell>
          <cell r="D108" t="str">
            <v xml:space="preserve">Dermolipectomia para correcao de abdomen em avental  (com diretriz definida pela ANS - nº 18) </v>
          </cell>
          <cell r="E108" t="str">
            <v>9C</v>
          </cell>
          <cell r="F108"/>
          <cell r="G108"/>
          <cell r="H108">
            <v>2</v>
          </cell>
          <cell r="I108">
            <v>5</v>
          </cell>
          <cell r="J108"/>
          <cell r="K108">
            <v>54140021</v>
          </cell>
          <cell r="L108" t="str">
            <v xml:space="preserve">Dermolipectomia abdominal nao estetica (plastica abdominal) </v>
          </cell>
          <cell r="M108">
            <v>800</v>
          </cell>
          <cell r="N108">
            <v>2</v>
          </cell>
          <cell r="O108">
            <v>4</v>
          </cell>
          <cell r="P108"/>
          <cell r="Q108" t="str">
            <v>Racionalização</v>
          </cell>
          <cell r="R108"/>
          <cell r="S108" t="str">
            <v>Justificativa com a comprovação de dermatite recorrente em função do abdome em avental  e avaliação médica presencial  quando solicitado..</v>
          </cell>
        </row>
        <row r="109">
          <cell r="A109">
            <v>30101280</v>
          </cell>
          <cell r="B109">
            <v>22</v>
          </cell>
          <cell r="C109">
            <v>30101280</v>
          </cell>
          <cell r="D109" t="str">
            <v xml:space="preserve">Desbridamento cirúrgico - por unidade topográfica (UT) </v>
          </cell>
          <cell r="E109" t="str">
            <v>3C</v>
          </cell>
          <cell r="F109"/>
          <cell r="G109"/>
          <cell r="H109"/>
          <cell r="I109">
            <v>2</v>
          </cell>
          <cell r="J109"/>
          <cell r="K109">
            <v>54010101</v>
          </cell>
          <cell r="L109" t="str">
            <v>Debridamento de tecido desvitalizado</v>
          </cell>
          <cell r="M109">
            <v>250</v>
          </cell>
          <cell r="N109">
            <v>1</v>
          </cell>
          <cell r="O109">
            <v>1</v>
          </cell>
          <cell r="P109"/>
          <cell r="Q109" t="str">
            <v>Baixo Risco</v>
          </cell>
          <cell r="R109">
            <v>1</v>
          </cell>
          <cell r="S109"/>
        </row>
        <row r="110">
          <cell r="A110">
            <v>30101298</v>
          </cell>
          <cell r="B110">
            <v>22</v>
          </cell>
          <cell r="C110">
            <v>30101298</v>
          </cell>
          <cell r="D110" t="str">
            <v>Eletrocoagulação de lesões de pele e mucosas - com ou sem curetagem (por grupo de até 5 lesões)</v>
          </cell>
          <cell r="E110" t="str">
            <v>2C</v>
          </cell>
          <cell r="F110"/>
          <cell r="G110"/>
          <cell r="H110"/>
          <cell r="I110">
            <v>0</v>
          </cell>
          <cell r="J110"/>
          <cell r="K110">
            <v>42030072</v>
          </cell>
          <cell r="L110" t="str">
            <v>Eletrocoagulacao de lesoes de pele e mucosas - com ou sem curetagem (por grupo de ate 5 lesoes)</v>
          </cell>
          <cell r="M110">
            <v>120</v>
          </cell>
          <cell r="N110"/>
          <cell r="O110">
            <v>0</v>
          </cell>
          <cell r="P110"/>
          <cell r="Q110" t="str">
            <v>Baixo Risco</v>
          </cell>
          <cell r="R110">
            <v>2</v>
          </cell>
          <cell r="S110"/>
        </row>
        <row r="111">
          <cell r="A111">
            <v>30101301</v>
          </cell>
          <cell r="B111">
            <v>22</v>
          </cell>
          <cell r="C111">
            <v>30101301</v>
          </cell>
          <cell r="D111" t="str">
            <v>Enxerto cartilaginoso</v>
          </cell>
          <cell r="E111" t="str">
            <v>5B</v>
          </cell>
          <cell r="F111"/>
          <cell r="G111"/>
          <cell r="H111">
            <v>1</v>
          </cell>
          <cell r="I111">
            <v>2</v>
          </cell>
          <cell r="J111"/>
          <cell r="K111">
            <v>30101301</v>
          </cell>
          <cell r="L111" t="str">
            <v>Enxerto cartilaginoso</v>
          </cell>
          <cell r="M111"/>
          <cell r="N111">
            <v>1</v>
          </cell>
          <cell r="O111">
            <v>2</v>
          </cell>
          <cell r="P111"/>
          <cell r="Q111" t="str">
            <v>Racionalização</v>
          </cell>
          <cell r="R111"/>
          <cell r="S111" t="str">
            <v>Relatório Médico Detalhado</v>
          </cell>
        </row>
        <row r="112">
          <cell r="A112">
            <v>30101310</v>
          </cell>
          <cell r="B112">
            <v>22</v>
          </cell>
          <cell r="C112">
            <v>30101310</v>
          </cell>
          <cell r="D112" t="str">
            <v xml:space="preserve">Enxerto composto </v>
          </cell>
          <cell r="E112" t="str">
            <v>5B</v>
          </cell>
          <cell r="F112"/>
          <cell r="G112"/>
          <cell r="H112">
            <v>1</v>
          </cell>
          <cell r="I112">
            <v>2</v>
          </cell>
          <cell r="J112"/>
          <cell r="K112">
            <v>54010055</v>
          </cell>
          <cell r="L112" t="str">
            <v>Enxerto composto</v>
          </cell>
          <cell r="M112">
            <v>600</v>
          </cell>
          <cell r="N112">
            <v>1</v>
          </cell>
          <cell r="O112">
            <v>3</v>
          </cell>
          <cell r="P112"/>
          <cell r="Q112" t="str">
            <v>Racionalização</v>
          </cell>
          <cell r="R112"/>
          <cell r="S112" t="str">
            <v>Relatório Médico Detalhado</v>
          </cell>
        </row>
        <row r="113">
          <cell r="A113">
            <v>30101328</v>
          </cell>
          <cell r="B113">
            <v>22</v>
          </cell>
          <cell r="C113">
            <v>30101328</v>
          </cell>
          <cell r="D113" t="str">
            <v>Enxerto de mucosa</v>
          </cell>
          <cell r="E113" t="str">
            <v>5B</v>
          </cell>
          <cell r="F113"/>
          <cell r="G113"/>
          <cell r="H113">
            <v>1</v>
          </cell>
          <cell r="I113">
            <v>2</v>
          </cell>
          <cell r="J113"/>
          <cell r="K113">
            <v>30101328</v>
          </cell>
          <cell r="L113" t="str">
            <v>Enxerto de mucosa</v>
          </cell>
          <cell r="M113"/>
          <cell r="N113">
            <v>1</v>
          </cell>
          <cell r="O113">
            <v>2</v>
          </cell>
          <cell r="P113"/>
          <cell r="Q113" t="str">
            <v>Racionalização</v>
          </cell>
          <cell r="R113"/>
          <cell r="S113" t="str">
            <v>Relatório Médico Detalhado</v>
          </cell>
        </row>
        <row r="114">
          <cell r="A114">
            <v>30101336</v>
          </cell>
          <cell r="B114">
            <v>22</v>
          </cell>
          <cell r="C114">
            <v>30101336</v>
          </cell>
          <cell r="D114" t="str">
            <v>Enxerto de pele (homoenxerto inclusive)</v>
          </cell>
          <cell r="E114" t="str">
            <v>5B</v>
          </cell>
          <cell r="F114"/>
          <cell r="G114"/>
          <cell r="H114">
            <v>2</v>
          </cell>
          <cell r="I114">
            <v>2</v>
          </cell>
          <cell r="J114"/>
          <cell r="K114">
            <v>54010039</v>
          </cell>
          <cell r="L114" t="str">
            <v>Enxerto de pele total ou laminada</v>
          </cell>
          <cell r="M114">
            <v>550</v>
          </cell>
          <cell r="N114">
            <v>2</v>
          </cell>
          <cell r="O114">
            <v>2</v>
          </cell>
          <cell r="P114"/>
          <cell r="Q114" t="str">
            <v>Racionalização</v>
          </cell>
          <cell r="R114"/>
          <cell r="S114" t="str">
            <v>Relatório Médico Detalhado</v>
          </cell>
        </row>
        <row r="115">
          <cell r="A115">
            <v>30101344</v>
          </cell>
          <cell r="B115">
            <v>22</v>
          </cell>
          <cell r="C115">
            <v>30101344</v>
          </cell>
          <cell r="D115" t="str">
            <v>Enxerto de pele múltiplo - por unidade topográfica (UT)</v>
          </cell>
          <cell r="E115" t="str">
            <v>5B</v>
          </cell>
          <cell r="F115"/>
          <cell r="G115"/>
          <cell r="H115">
            <v>2</v>
          </cell>
          <cell r="I115">
            <v>2</v>
          </cell>
          <cell r="J115"/>
          <cell r="K115">
            <v>54010047</v>
          </cell>
          <cell r="L115" t="str">
            <v>Enxertos livres de pele laminada, interessando mais de uma regiao topografica</v>
          </cell>
          <cell r="M115">
            <v>800</v>
          </cell>
          <cell r="N115">
            <v>2</v>
          </cell>
          <cell r="O115">
            <v>2</v>
          </cell>
          <cell r="P115"/>
          <cell r="Q115" t="str">
            <v>Racionalização</v>
          </cell>
          <cell r="R115"/>
          <cell r="S115" t="str">
            <v>Relatório Médico Detalhado</v>
          </cell>
        </row>
        <row r="116">
          <cell r="A116">
            <v>30101352</v>
          </cell>
          <cell r="B116">
            <v>22</v>
          </cell>
          <cell r="C116">
            <v>30101352</v>
          </cell>
          <cell r="D116" t="str">
            <v>Epilação por eletrólise (por sessão)</v>
          </cell>
          <cell r="E116" t="str">
            <v>2A</v>
          </cell>
          <cell r="F116"/>
          <cell r="G116"/>
          <cell r="H116"/>
          <cell r="I116">
            <v>0</v>
          </cell>
          <cell r="J116"/>
          <cell r="K116">
            <v>42020077</v>
          </cell>
          <cell r="L116" t="str">
            <v>Epilacao - por sessao de 30 minutos</v>
          </cell>
          <cell r="M116">
            <v>100</v>
          </cell>
          <cell r="N116"/>
          <cell r="O116">
            <v>0</v>
          </cell>
          <cell r="P116"/>
          <cell r="Q116" t="str">
            <v>Racionalização</v>
          </cell>
          <cell r="R116"/>
          <cell r="S116" t="str">
            <v xml:space="preserve">Justificativa Clínica </v>
          </cell>
        </row>
        <row r="117">
          <cell r="A117">
            <v>30101360</v>
          </cell>
          <cell r="B117">
            <v>22</v>
          </cell>
          <cell r="C117">
            <v>30101360</v>
          </cell>
          <cell r="D117" t="str">
            <v>Escalpo  parcial  -  tratamento cirúrgico</v>
          </cell>
          <cell r="E117" t="str">
            <v>6A</v>
          </cell>
          <cell r="F117"/>
          <cell r="G117"/>
          <cell r="H117">
            <v>2</v>
          </cell>
          <cell r="I117">
            <v>4</v>
          </cell>
          <cell r="J117"/>
          <cell r="K117">
            <v>54030099</v>
          </cell>
          <cell r="L117" t="str">
            <v>Escalpo parcial</v>
          </cell>
          <cell r="M117">
            <v>700</v>
          </cell>
          <cell r="N117">
            <v>1</v>
          </cell>
          <cell r="O117">
            <v>3</v>
          </cell>
          <cell r="P117"/>
          <cell r="Q117" t="str">
            <v>Racionalização</v>
          </cell>
          <cell r="R117"/>
          <cell r="S117" t="str">
            <v xml:space="preserve">Justificativa Clínica </v>
          </cell>
        </row>
        <row r="118">
          <cell r="A118">
            <v>30101379</v>
          </cell>
          <cell r="B118">
            <v>22</v>
          </cell>
          <cell r="C118">
            <v>30101379</v>
          </cell>
          <cell r="D118" t="str">
            <v>Escalpo total - tratamento cirúrgico</v>
          </cell>
          <cell r="E118" t="str">
            <v>9B</v>
          </cell>
          <cell r="F118"/>
          <cell r="G118"/>
          <cell r="H118">
            <v>2</v>
          </cell>
          <cell r="I118">
            <v>5</v>
          </cell>
          <cell r="J118"/>
          <cell r="K118">
            <v>54030102</v>
          </cell>
          <cell r="L118" t="str">
            <v>Escalpo Total</v>
          </cell>
          <cell r="M118">
            <v>950</v>
          </cell>
          <cell r="N118">
            <v>2</v>
          </cell>
          <cell r="O118">
            <v>4</v>
          </cell>
          <cell r="P118"/>
          <cell r="Q118" t="str">
            <v>Racionalização</v>
          </cell>
          <cell r="R118"/>
          <cell r="S118" t="str">
            <v xml:space="preserve">Justificativa Clínica </v>
          </cell>
        </row>
        <row r="119">
          <cell r="A119">
            <v>30101387</v>
          </cell>
          <cell r="B119">
            <v>22</v>
          </cell>
          <cell r="C119">
            <v>30101387</v>
          </cell>
          <cell r="D119" t="str">
            <v>Escarectomia descompressiva (pele e estruturas profundas) - por unidade topográfica (UT)</v>
          </cell>
          <cell r="E119" t="str">
            <v>3B</v>
          </cell>
          <cell r="F119"/>
          <cell r="G119"/>
          <cell r="H119"/>
          <cell r="I119">
            <v>2</v>
          </cell>
          <cell r="J119"/>
          <cell r="K119">
            <v>54190029</v>
          </cell>
          <cell r="L119" t="str">
            <v>Escarotomia descompressiva por U.T</v>
          </cell>
          <cell r="M119">
            <v>333</v>
          </cell>
          <cell r="N119"/>
          <cell r="O119">
            <v>0</v>
          </cell>
          <cell r="P119"/>
          <cell r="Q119" t="str">
            <v>Racionalização</v>
          </cell>
          <cell r="R119"/>
          <cell r="S119" t="str">
            <v>Relatório Médico Detalhado</v>
          </cell>
        </row>
        <row r="120">
          <cell r="A120">
            <v>30101425</v>
          </cell>
          <cell r="B120">
            <v>22</v>
          </cell>
          <cell r="C120">
            <v>30101425</v>
          </cell>
          <cell r="D120" t="str">
            <v>Exérese de higroma cístico</v>
          </cell>
          <cell r="E120" t="str">
            <v>9A</v>
          </cell>
          <cell r="F120"/>
          <cell r="G120"/>
          <cell r="H120">
            <v>1</v>
          </cell>
          <cell r="I120">
            <v>3</v>
          </cell>
          <cell r="J120"/>
          <cell r="K120">
            <v>54130034</v>
          </cell>
          <cell r="L120" t="str">
            <v>Exerese de higroma cistico</v>
          </cell>
          <cell r="M120">
            <v>400</v>
          </cell>
          <cell r="N120">
            <v>1</v>
          </cell>
          <cell r="O120">
            <v>3</v>
          </cell>
          <cell r="P120"/>
          <cell r="Q120" t="str">
            <v>Racionalização</v>
          </cell>
          <cell r="R120"/>
          <cell r="S120" t="str">
            <v>Cópia do laudo de exame de imagem (rx ou ultrasom ou tomografia ou ressonancia) e Relatório Médico detalhado</v>
          </cell>
        </row>
        <row r="121">
          <cell r="A121">
            <v>30101433</v>
          </cell>
          <cell r="B121">
            <v>22</v>
          </cell>
          <cell r="C121">
            <v>30101433</v>
          </cell>
          <cell r="D121" t="str">
            <v>Exérese de higroma cístico no RN e lactente</v>
          </cell>
          <cell r="E121" t="str">
            <v>11C</v>
          </cell>
          <cell r="F121"/>
          <cell r="G121"/>
          <cell r="H121">
            <v>2</v>
          </cell>
          <cell r="I121">
            <v>5</v>
          </cell>
          <cell r="J121"/>
          <cell r="K121">
            <v>53060024</v>
          </cell>
          <cell r="L121" t="str">
            <v>Higroma cistico no RN e Lactente</v>
          </cell>
          <cell r="M121">
            <v>1300</v>
          </cell>
          <cell r="N121">
            <v>2</v>
          </cell>
          <cell r="O121">
            <v>5</v>
          </cell>
          <cell r="P121"/>
          <cell r="Q121" t="str">
            <v>Racionalização</v>
          </cell>
          <cell r="R121"/>
          <cell r="S121" t="str">
            <v>Cópia do laudo de exame de imagem (rx ou ultrasom ou tomografia ou ressonancia) e Relatório Médico detalhado</v>
          </cell>
        </row>
        <row r="122">
          <cell r="A122">
            <v>30101441</v>
          </cell>
          <cell r="B122">
            <v>22</v>
          </cell>
          <cell r="C122">
            <v>30101441</v>
          </cell>
          <cell r="D122" t="str">
            <v xml:space="preserve">Exérese de lesão com auto-enxertia </v>
          </cell>
          <cell r="E122" t="str">
            <v>5C</v>
          </cell>
          <cell r="F122"/>
          <cell r="G122"/>
          <cell r="H122">
            <v>1</v>
          </cell>
          <cell r="I122">
            <v>2</v>
          </cell>
          <cell r="J122"/>
          <cell r="K122">
            <v>41080041</v>
          </cell>
          <cell r="L122" t="str">
            <v>Exerese de tumor e enxerto livre</v>
          </cell>
          <cell r="M122">
            <v>900</v>
          </cell>
          <cell r="N122">
            <v>2</v>
          </cell>
          <cell r="O122">
            <v>3</v>
          </cell>
          <cell r="P122"/>
          <cell r="Q122" t="str">
            <v>Racionalização</v>
          </cell>
          <cell r="R122"/>
          <cell r="S122" t="str">
            <v>Relatório Médico Detalhado</v>
          </cell>
        </row>
        <row r="123">
          <cell r="A123">
            <v>30101450</v>
          </cell>
          <cell r="B123">
            <v>22</v>
          </cell>
          <cell r="C123">
            <v>30101450</v>
          </cell>
          <cell r="D123" t="str">
            <v xml:space="preserve">Exérese e sutura de lesões (circulares ou não) com rotação de retalhos cutâneos </v>
          </cell>
          <cell r="E123" t="str">
            <v>5A</v>
          </cell>
          <cell r="F123"/>
          <cell r="G123"/>
          <cell r="H123">
            <v>1</v>
          </cell>
          <cell r="I123">
            <v>2</v>
          </cell>
          <cell r="J123"/>
          <cell r="K123">
            <v>54010063</v>
          </cell>
          <cell r="L123" t="str">
            <v>Excisao e sutura de lesoes circulares com rotacao de retalhos</v>
          </cell>
          <cell r="M123">
            <v>450</v>
          </cell>
          <cell r="N123">
            <v>1</v>
          </cell>
          <cell r="O123">
            <v>2</v>
          </cell>
          <cell r="P123"/>
          <cell r="Q123" t="str">
            <v>Racionalização</v>
          </cell>
          <cell r="R123"/>
          <cell r="S123" t="str">
            <v>Relatório Médico Detalhado</v>
          </cell>
        </row>
        <row r="124">
          <cell r="A124">
            <v>30101468</v>
          </cell>
          <cell r="B124">
            <v>22</v>
          </cell>
          <cell r="C124">
            <v>30101468</v>
          </cell>
          <cell r="D124" t="str">
            <v xml:space="preserve">Exérese de lesão / tumor de pele e mucosas </v>
          </cell>
          <cell r="E124" t="str">
            <v>3C</v>
          </cell>
          <cell r="F124"/>
          <cell r="G124"/>
          <cell r="H124">
            <v>1</v>
          </cell>
          <cell r="I124">
            <v>0</v>
          </cell>
          <cell r="J124"/>
          <cell r="K124">
            <v>41080033</v>
          </cell>
          <cell r="L124" t="str">
            <v>Exerese de tumor de pele</v>
          </cell>
          <cell r="M124">
            <v>250</v>
          </cell>
          <cell r="N124">
            <v>1</v>
          </cell>
          <cell r="O124">
            <v>1</v>
          </cell>
          <cell r="P124"/>
          <cell r="Q124" t="str">
            <v>Baixo Risco</v>
          </cell>
          <cell r="R124">
            <v>2</v>
          </cell>
          <cell r="S124"/>
        </row>
        <row r="125">
          <cell r="A125">
            <v>30101476</v>
          </cell>
          <cell r="B125">
            <v>22</v>
          </cell>
          <cell r="C125">
            <v>30101476</v>
          </cell>
          <cell r="D125" t="str">
            <v>Exérese de tumor e rotação de retalho músculo-cutâneo</v>
          </cell>
          <cell r="E125" t="str">
            <v>5B</v>
          </cell>
          <cell r="F125"/>
          <cell r="G125"/>
          <cell r="H125">
            <v>1</v>
          </cell>
          <cell r="I125">
            <v>2</v>
          </cell>
          <cell r="J125"/>
          <cell r="K125">
            <v>42030080</v>
          </cell>
          <cell r="L125" t="str">
            <v>Excisao e sutura de lesoes com rotacao de retalhos</v>
          </cell>
          <cell r="M125">
            <v>450</v>
          </cell>
          <cell r="N125">
            <v>1</v>
          </cell>
          <cell r="O125">
            <v>0</v>
          </cell>
          <cell r="P125"/>
          <cell r="Q125" t="str">
            <v>Racionalização</v>
          </cell>
          <cell r="R125"/>
          <cell r="S125" t="str">
            <v>Relatório Médico Detalhado</v>
          </cell>
        </row>
        <row r="126">
          <cell r="A126">
            <v>30101484</v>
          </cell>
          <cell r="B126">
            <v>22</v>
          </cell>
          <cell r="C126">
            <v>30101484</v>
          </cell>
          <cell r="D126" t="str">
            <v>Exérese de unha</v>
          </cell>
          <cell r="E126" t="str">
            <v>2B</v>
          </cell>
          <cell r="F126"/>
          <cell r="G126"/>
          <cell r="H126"/>
          <cell r="I126">
            <v>0</v>
          </cell>
          <cell r="J126"/>
          <cell r="K126">
            <v>42030170</v>
          </cell>
          <cell r="L126" t="str">
            <v>Exerese de unha</v>
          </cell>
          <cell r="M126">
            <v>100</v>
          </cell>
          <cell r="N126"/>
          <cell r="O126">
            <v>0</v>
          </cell>
          <cell r="P126"/>
          <cell r="Q126" t="str">
            <v>Baixo Risco</v>
          </cell>
          <cell r="R126">
            <v>1</v>
          </cell>
          <cell r="S126"/>
        </row>
        <row r="127">
          <cell r="A127">
            <v>30101492</v>
          </cell>
          <cell r="B127">
            <v>22</v>
          </cell>
          <cell r="C127">
            <v>30101492</v>
          </cell>
          <cell r="D127" t="str">
            <v>Exérese e sutura simples de pequenas lesões (por grupo de até 5 lesões)</v>
          </cell>
          <cell r="E127" t="str">
            <v>3B</v>
          </cell>
          <cell r="F127"/>
          <cell r="G127"/>
          <cell r="H127"/>
          <cell r="I127">
            <v>0</v>
          </cell>
          <cell r="J127"/>
          <cell r="K127">
            <v>42030137</v>
          </cell>
          <cell r="L127" t="str">
            <v xml:space="preserve">Exerese e sutura simples de pequenas lesoes - grupo de ate 5 lesoes </v>
          </cell>
          <cell r="M127">
            <v>150</v>
          </cell>
          <cell r="N127"/>
          <cell r="O127">
            <v>0</v>
          </cell>
          <cell r="P127"/>
          <cell r="Q127" t="str">
            <v>Baixo Risco</v>
          </cell>
          <cell r="R127">
            <v>2</v>
          </cell>
          <cell r="S127"/>
        </row>
        <row r="128">
          <cell r="A128">
            <v>30101506</v>
          </cell>
          <cell r="B128">
            <v>22</v>
          </cell>
          <cell r="C128">
            <v>30101506</v>
          </cell>
          <cell r="D128" t="str">
            <v>Exerese tangencial (shaving) - (por grupo de ate 5 lesoes)</v>
          </cell>
          <cell r="E128" t="str">
            <v>2C</v>
          </cell>
          <cell r="F128"/>
          <cell r="G128"/>
          <cell r="H128"/>
          <cell r="I128">
            <v>2</v>
          </cell>
          <cell r="J128"/>
          <cell r="K128">
            <v>42030218</v>
          </cell>
          <cell r="L128" t="str">
            <v>Exerese tangencial (shaving) - (por grupo de ate 5 lesoes)</v>
          </cell>
          <cell r="M128">
            <v>70</v>
          </cell>
          <cell r="N128"/>
          <cell r="O128">
            <v>0</v>
          </cell>
          <cell r="P128"/>
          <cell r="Q128" t="str">
            <v xml:space="preserve">Baixo Risco </v>
          </cell>
          <cell r="R128">
            <v>1</v>
          </cell>
          <cell r="S128"/>
        </row>
        <row r="129">
          <cell r="A129">
            <v>30101514</v>
          </cell>
          <cell r="B129">
            <v>22</v>
          </cell>
          <cell r="C129">
            <v>30101514</v>
          </cell>
          <cell r="D129" t="str">
            <v>Expansão tissular (por sessão)</v>
          </cell>
          <cell r="E129" t="str">
            <v>1C</v>
          </cell>
          <cell r="F129"/>
          <cell r="G129"/>
          <cell r="H129"/>
          <cell r="I129">
            <v>2</v>
          </cell>
          <cell r="J129"/>
          <cell r="K129">
            <v>54010314</v>
          </cell>
          <cell r="L129" t="str">
            <v>Sessao de Expansao (injecao inflando o expansor)</v>
          </cell>
          <cell r="M129">
            <v>60</v>
          </cell>
          <cell r="N129"/>
          <cell r="O129">
            <v>0</v>
          </cell>
          <cell r="P129"/>
          <cell r="Q129" t="str">
            <v>Baixo Risco</v>
          </cell>
          <cell r="R129">
            <v>2</v>
          </cell>
          <cell r="S129"/>
        </row>
        <row r="130">
          <cell r="A130">
            <v>30101522</v>
          </cell>
          <cell r="B130">
            <v>22</v>
          </cell>
          <cell r="C130">
            <v>30101522</v>
          </cell>
          <cell r="D130" t="str">
            <v>Extensos ferimentos, cicatrizes ou tumores - excisão e retalhos cutâneos da região</v>
          </cell>
          <cell r="E130" t="str">
            <v>8B</v>
          </cell>
          <cell r="F130"/>
          <cell r="G130"/>
          <cell r="H130">
            <v>1</v>
          </cell>
          <cell r="I130">
            <v>3</v>
          </cell>
          <cell r="J130"/>
          <cell r="K130">
            <v>48010103</v>
          </cell>
          <cell r="L130" t="str">
            <v>Extensos ferimentos, cicatrizes ou tumores - excisao e retalhos cutaneos da regiao</v>
          </cell>
          <cell r="M130">
            <v>550</v>
          </cell>
          <cell r="N130">
            <v>1</v>
          </cell>
          <cell r="O130">
            <v>3</v>
          </cell>
          <cell r="P130"/>
          <cell r="Q130" t="str">
            <v>Racionalização</v>
          </cell>
          <cell r="R130"/>
          <cell r="S130" t="str">
            <v>Justificativa Clínica e/ou anatomopatológico e avaliação médica presencial  quando solicitado.</v>
          </cell>
        </row>
        <row r="131">
          <cell r="A131">
            <v>30101530</v>
          </cell>
          <cell r="B131">
            <v>22</v>
          </cell>
          <cell r="C131">
            <v>30101530</v>
          </cell>
          <cell r="D131" t="str">
            <v xml:space="preserve">Extensos ferimentos, cicatrizes ou tumores - exérese e emprego de retalhos cutâneos ou musculares  cruzados (por estágio) </v>
          </cell>
          <cell r="E131" t="str">
            <v>9B</v>
          </cell>
          <cell r="F131"/>
          <cell r="G131"/>
          <cell r="H131">
            <v>1</v>
          </cell>
          <cell r="I131">
            <v>4</v>
          </cell>
          <cell r="J131"/>
          <cell r="K131">
            <v>54010152</v>
          </cell>
          <cell r="L131" t="str">
            <v>Extensos Ferimentos Cicatrizes ou tumores- exisão e Retalhos Miocutâneos Cruzados</v>
          </cell>
          <cell r="M131">
            <v>1100</v>
          </cell>
          <cell r="N131">
            <v>2</v>
          </cell>
          <cell r="O131">
            <v>4</v>
          </cell>
          <cell r="P131"/>
          <cell r="Q131" t="str">
            <v>Racionalização</v>
          </cell>
          <cell r="R131"/>
          <cell r="S131" t="str">
            <v>Justificativa Clínica e/ou anatomopatológico</v>
          </cell>
        </row>
        <row r="132">
          <cell r="A132">
            <v>30101549</v>
          </cell>
          <cell r="B132">
            <v>22</v>
          </cell>
          <cell r="C132">
            <v>30101549</v>
          </cell>
          <cell r="D132" t="str">
            <v>Extensos ferimentos, cicatrizes ou tumores - exérese e retalhos cutâneos à distância</v>
          </cell>
          <cell r="E132" t="str">
            <v>9B</v>
          </cell>
          <cell r="F132"/>
          <cell r="G132"/>
          <cell r="H132">
            <v>1</v>
          </cell>
          <cell r="I132">
            <v>4</v>
          </cell>
          <cell r="J132"/>
          <cell r="K132">
            <v>54010128</v>
          </cell>
          <cell r="L132" t="str">
            <v>Extensos ferimentos, cicatrizes ou tumores - excisao e retalhos cutaneos</v>
          </cell>
          <cell r="M132">
            <v>550</v>
          </cell>
          <cell r="N132">
            <v>1</v>
          </cell>
          <cell r="O132">
            <v>3</v>
          </cell>
          <cell r="P132"/>
          <cell r="Q132" t="str">
            <v>Racionalização</v>
          </cell>
          <cell r="R132"/>
          <cell r="S132" t="str">
            <v>Justificativa Clínica e/ou anatomopatológico e avaliação médica presencial  quando solicitado.</v>
          </cell>
        </row>
        <row r="133">
          <cell r="A133">
            <v>30101557</v>
          </cell>
          <cell r="B133">
            <v>22</v>
          </cell>
          <cell r="C133">
            <v>30101557</v>
          </cell>
          <cell r="D133" t="str">
            <v xml:space="preserve">Extensos ferimentos, cicatrizes ou tumores - exérese e rotação de retalho fasciocutâneo ou axial </v>
          </cell>
          <cell r="E133" t="str">
            <v>9B</v>
          </cell>
          <cell r="F133"/>
          <cell r="G133"/>
          <cell r="H133">
            <v>1</v>
          </cell>
          <cell r="I133">
            <v>4</v>
          </cell>
          <cell r="J133"/>
          <cell r="K133">
            <v>54010365</v>
          </cell>
          <cell r="L133" t="str">
            <v>Extensos ferimentos, cicatrizes ou tumores - excisao e rotacao de retalhos fasciocutaneos</v>
          </cell>
          <cell r="M133">
            <v>700</v>
          </cell>
          <cell r="N133"/>
          <cell r="O133">
            <v>4</v>
          </cell>
          <cell r="P133"/>
          <cell r="Q133" t="str">
            <v>Racionalização</v>
          </cell>
          <cell r="R133"/>
          <cell r="S133" t="str">
            <v>Justificativa Clínica e/ou anatomopatológico e avaliação médica presencial  quando solicitado.</v>
          </cell>
        </row>
        <row r="134">
          <cell r="A134">
            <v>30101565</v>
          </cell>
          <cell r="B134">
            <v>22</v>
          </cell>
          <cell r="C134">
            <v>30101565</v>
          </cell>
          <cell r="D134" t="str">
            <v>Extensos ferimentos, cicatrizes ou tumores - exérese e rotação de retalhos miocutâneos</v>
          </cell>
          <cell r="E134" t="str">
            <v>9A</v>
          </cell>
          <cell r="F134"/>
          <cell r="G134"/>
          <cell r="H134">
            <v>1</v>
          </cell>
          <cell r="I134">
            <v>4</v>
          </cell>
          <cell r="J134"/>
          <cell r="K134">
            <v>54010144</v>
          </cell>
          <cell r="L134" t="str">
            <v>Extensos ferimentos, cicatrizes ou tumores - excisao e rotacao de retalhos miocutaneos</v>
          </cell>
          <cell r="M134">
            <v>950</v>
          </cell>
          <cell r="N134">
            <v>2</v>
          </cell>
          <cell r="O134">
            <v>4</v>
          </cell>
          <cell r="P134"/>
          <cell r="Q134" t="str">
            <v>Racionalização</v>
          </cell>
          <cell r="R134"/>
          <cell r="S134" t="str">
            <v>Justificativa Clínica e/ou anatomopatológico e avaliação médica presencial  quando solicitado.</v>
          </cell>
        </row>
        <row r="135">
          <cell r="A135">
            <v>30101573</v>
          </cell>
          <cell r="B135">
            <v>22</v>
          </cell>
          <cell r="C135">
            <v>30101573</v>
          </cell>
          <cell r="D135" t="str">
            <v xml:space="preserve">Extensos ferimentos, cicatrizes ou tumores - exérese e rotação de retalhos musculares </v>
          </cell>
          <cell r="E135" t="str">
            <v>9A</v>
          </cell>
          <cell r="F135"/>
          <cell r="G135"/>
          <cell r="H135">
            <v>1</v>
          </cell>
          <cell r="I135">
            <v>4</v>
          </cell>
          <cell r="J135"/>
          <cell r="K135">
            <v>54010136</v>
          </cell>
          <cell r="L135" t="str">
            <v>Extensos ferimentos, cicatrizes ou tumores - excisao e rotacao de retalhos musculares</v>
          </cell>
          <cell r="M135">
            <v>700</v>
          </cell>
          <cell r="N135">
            <v>2</v>
          </cell>
          <cell r="O135">
            <v>4</v>
          </cell>
          <cell r="P135"/>
          <cell r="Q135" t="str">
            <v>Racionalização</v>
          </cell>
          <cell r="R135"/>
          <cell r="S135" t="str">
            <v>Justificativa Clínica e/ou anatomopatológico e avaliação médica presencial  quando solicitado.</v>
          </cell>
        </row>
        <row r="136">
          <cell r="A136">
            <v>30101581</v>
          </cell>
          <cell r="B136">
            <v>22</v>
          </cell>
          <cell r="C136">
            <v>30101581</v>
          </cell>
          <cell r="D136" t="str">
            <v>Extensos ferimentos, cicatrizes, ou tumores - exérese e enxerto cutâneo</v>
          </cell>
          <cell r="E136" t="str">
            <v>8A</v>
          </cell>
          <cell r="F136"/>
          <cell r="G136"/>
          <cell r="H136">
            <v>1</v>
          </cell>
          <cell r="I136">
            <v>3</v>
          </cell>
          <cell r="J136"/>
          <cell r="K136">
            <v>48010073</v>
          </cell>
          <cell r="L136" t="str">
            <v>Extensos ferimentos, cicatrizes ou tumores - excisao e enxertos cutaneos</v>
          </cell>
          <cell r="M136">
            <v>500</v>
          </cell>
          <cell r="N136">
            <v>1</v>
          </cell>
          <cell r="O136">
            <v>3</v>
          </cell>
          <cell r="P136"/>
          <cell r="Q136" t="str">
            <v>Racionalização</v>
          </cell>
          <cell r="R136"/>
          <cell r="S136" t="str">
            <v>Justificativa Clínica e/ou anatomopatológico e avaliação médica presencial  quando solicitado.</v>
          </cell>
        </row>
        <row r="137">
          <cell r="A137">
            <v>30101590</v>
          </cell>
          <cell r="B137">
            <v>22</v>
          </cell>
          <cell r="C137">
            <v>30101590</v>
          </cell>
          <cell r="D137" t="str">
            <v>Face - biópsia</v>
          </cell>
          <cell r="E137" t="str">
            <v>3B</v>
          </cell>
          <cell r="F137"/>
          <cell r="G137"/>
          <cell r="H137"/>
          <cell r="I137">
            <v>0</v>
          </cell>
          <cell r="J137"/>
          <cell r="K137">
            <v>42030021</v>
          </cell>
          <cell r="L137" t="str">
            <v>Biopsia com "PUNCH"</v>
          </cell>
          <cell r="M137">
            <v>70</v>
          </cell>
          <cell r="N137"/>
          <cell r="O137">
            <v>0</v>
          </cell>
          <cell r="P137"/>
          <cell r="Q137" t="str">
            <v>Baixo Risco</v>
          </cell>
          <cell r="R137">
            <v>1</v>
          </cell>
          <cell r="S137"/>
        </row>
        <row r="138">
          <cell r="A138">
            <v>30101603</v>
          </cell>
          <cell r="B138">
            <v>22</v>
          </cell>
          <cell r="C138">
            <v>30101603</v>
          </cell>
          <cell r="D138" t="str">
            <v>Ferimentos infectados e mordidas de animais (desbridamento)</v>
          </cell>
          <cell r="E138" t="str">
            <v>2B</v>
          </cell>
          <cell r="F138"/>
          <cell r="G138"/>
          <cell r="H138">
            <v>1</v>
          </cell>
          <cell r="I138">
            <v>2</v>
          </cell>
          <cell r="J138"/>
          <cell r="K138">
            <v>48010286</v>
          </cell>
          <cell r="L138" t="str">
            <v>Ferimentos imfectados e mordidas de animais (desbridamento)</v>
          </cell>
          <cell r="M138">
            <v>500</v>
          </cell>
          <cell r="N138"/>
          <cell r="O138">
            <v>2</v>
          </cell>
          <cell r="P138"/>
          <cell r="Q138" t="str">
            <v xml:space="preserve">Baixo Risco </v>
          </cell>
          <cell r="R138">
            <v>1</v>
          </cell>
          <cell r="S138"/>
        </row>
        <row r="139">
          <cell r="A139">
            <v>30101611</v>
          </cell>
          <cell r="B139">
            <v>22</v>
          </cell>
          <cell r="C139">
            <v>30101611</v>
          </cell>
          <cell r="D139" t="str">
            <v>Incisão e drenagem de tenossinovites purulentas</v>
          </cell>
          <cell r="E139" t="str">
            <v>3B</v>
          </cell>
          <cell r="F139"/>
          <cell r="G139"/>
          <cell r="H139">
            <v>1</v>
          </cell>
          <cell r="I139">
            <v>2</v>
          </cell>
          <cell r="J139"/>
          <cell r="K139">
            <v>48010260</v>
          </cell>
          <cell r="L139" t="str">
            <v>Flegmoes e tenossinovites purulentas</v>
          </cell>
          <cell r="M139">
            <v>500</v>
          </cell>
          <cell r="N139"/>
          <cell r="O139">
            <v>3</v>
          </cell>
          <cell r="P139"/>
          <cell r="Q139" t="str">
            <v xml:space="preserve">Baixo Risco </v>
          </cell>
          <cell r="R139">
            <v>1</v>
          </cell>
          <cell r="S139"/>
        </row>
        <row r="140">
          <cell r="A140">
            <v>30101620</v>
          </cell>
          <cell r="B140">
            <v>22</v>
          </cell>
          <cell r="C140">
            <v>30101620</v>
          </cell>
          <cell r="D140" t="str">
            <v xml:space="preserve">Incisão e drenagem de abscesso, hematoma ou panarício </v>
          </cell>
          <cell r="E140" t="str">
            <v>2B</v>
          </cell>
          <cell r="F140"/>
          <cell r="G140"/>
          <cell r="H140"/>
          <cell r="I140">
            <v>0</v>
          </cell>
          <cell r="J140"/>
          <cell r="K140">
            <v>42030196</v>
          </cell>
          <cell r="L140" t="str">
            <v>Incisao e drenagem de abscesso, Fleimao, hematoma ou panaricio - por lesao</v>
          </cell>
          <cell r="M140">
            <v>100</v>
          </cell>
          <cell r="N140"/>
          <cell r="O140">
            <v>0</v>
          </cell>
          <cell r="P140"/>
          <cell r="Q140" t="str">
            <v>Baixo Risco</v>
          </cell>
          <cell r="R140">
            <v>4</v>
          </cell>
          <cell r="S140"/>
        </row>
        <row r="141">
          <cell r="A141">
            <v>30101638</v>
          </cell>
          <cell r="B141">
            <v>22</v>
          </cell>
          <cell r="C141">
            <v>30101638</v>
          </cell>
          <cell r="D141" t="str">
            <v>Incisão e drenagem de flegmão</v>
          </cell>
          <cell r="E141" t="str">
            <v>3A</v>
          </cell>
          <cell r="F141"/>
          <cell r="G141"/>
          <cell r="H141"/>
          <cell r="I141">
            <v>0</v>
          </cell>
          <cell r="J141"/>
          <cell r="K141">
            <v>54010217</v>
          </cell>
          <cell r="L141" t="str">
            <v>Incisao e drenagem de abcesso, celulite, foliculite, fliemao, antraz, adenite</v>
          </cell>
          <cell r="M141">
            <v>100</v>
          </cell>
          <cell r="N141"/>
          <cell r="O141">
            <v>1</v>
          </cell>
          <cell r="P141"/>
          <cell r="Q141" t="str">
            <v>Baixo Risco</v>
          </cell>
          <cell r="R141">
            <v>4</v>
          </cell>
          <cell r="S141"/>
        </row>
        <row r="142">
          <cell r="A142">
            <v>30101646</v>
          </cell>
          <cell r="B142">
            <v>22</v>
          </cell>
          <cell r="C142">
            <v>30101646</v>
          </cell>
          <cell r="D142" t="str">
            <v>Infiltração  intralesional, cicatricial / hemangiomas - por sessão</v>
          </cell>
          <cell r="E142" t="str">
            <v>1C</v>
          </cell>
          <cell r="F142"/>
          <cell r="G142"/>
          <cell r="H142"/>
          <cell r="I142">
            <v>0</v>
          </cell>
          <cell r="J142"/>
          <cell r="K142">
            <v>42020093</v>
          </cell>
          <cell r="L142" t="str">
            <v>Infiltracao Intra-Lesional - por sessao</v>
          </cell>
          <cell r="M142">
            <v>50</v>
          </cell>
          <cell r="N142"/>
          <cell r="O142">
            <v>0</v>
          </cell>
          <cell r="P142"/>
          <cell r="Q142" t="str">
            <v>Racionalização</v>
          </cell>
          <cell r="R142"/>
          <cell r="S142" t="str">
            <v xml:space="preserve">Justificativa Clínica </v>
          </cell>
        </row>
        <row r="143">
          <cell r="A143">
            <v>30101662</v>
          </cell>
          <cell r="B143">
            <v>22</v>
          </cell>
          <cell r="C143">
            <v>30101662</v>
          </cell>
          <cell r="D143" t="str">
            <v>Matricectomia por dobra ungueal</v>
          </cell>
          <cell r="E143" t="str">
            <v>3A</v>
          </cell>
          <cell r="F143"/>
          <cell r="G143"/>
          <cell r="H143"/>
          <cell r="I143">
            <v>0</v>
          </cell>
          <cell r="J143"/>
          <cell r="K143">
            <v>42030110</v>
          </cell>
          <cell r="L143" t="str">
            <v>Excisao e sutura de unha encravada para dobra ungueal</v>
          </cell>
          <cell r="M143">
            <v>150</v>
          </cell>
          <cell r="N143"/>
          <cell r="O143">
            <v>0</v>
          </cell>
          <cell r="P143"/>
          <cell r="Q143" t="str">
            <v xml:space="preserve">Baixo Risco </v>
          </cell>
          <cell r="R143">
            <v>1</v>
          </cell>
          <cell r="S143"/>
        </row>
        <row r="144">
          <cell r="A144">
            <v>30101670</v>
          </cell>
          <cell r="B144">
            <v>22</v>
          </cell>
          <cell r="C144">
            <v>30101670</v>
          </cell>
          <cell r="D144" t="str">
            <v xml:space="preserve">Plástica em Z ou W </v>
          </cell>
          <cell r="E144" t="str">
            <v>4A</v>
          </cell>
          <cell r="F144"/>
          <cell r="G144"/>
          <cell r="H144">
            <v>1</v>
          </cell>
          <cell r="I144">
            <v>2</v>
          </cell>
          <cell r="J144"/>
          <cell r="K144">
            <v>42030129</v>
          </cell>
          <cell r="L144" t="str">
            <v>Excisao e sutura com plastica em Z</v>
          </cell>
          <cell r="M144">
            <v>400</v>
          </cell>
          <cell r="N144">
            <v>1</v>
          </cell>
          <cell r="O144">
            <v>0</v>
          </cell>
          <cell r="P144"/>
          <cell r="Q144" t="str">
            <v>Racionalização</v>
          </cell>
          <cell r="R144"/>
          <cell r="S144" t="str">
            <v xml:space="preserve">Justificativa Clínica </v>
          </cell>
        </row>
        <row r="145">
          <cell r="A145">
            <v>30101689</v>
          </cell>
          <cell r="B145">
            <v>22</v>
          </cell>
          <cell r="C145">
            <v>30101689</v>
          </cell>
          <cell r="D145" t="str">
            <v>Reconstrução com retalhos de gálea aponeurótica</v>
          </cell>
          <cell r="E145" t="str">
            <v>8C</v>
          </cell>
          <cell r="F145"/>
          <cell r="G145"/>
          <cell r="H145">
            <v>2</v>
          </cell>
          <cell r="I145">
            <v>5</v>
          </cell>
          <cell r="J145"/>
          <cell r="K145">
            <v>54030137</v>
          </cell>
          <cell r="L145" t="str">
            <v>Reconstrucao com retalhos de galea aponeurotica</v>
          </cell>
          <cell r="M145">
            <v>700</v>
          </cell>
          <cell r="N145">
            <v>2</v>
          </cell>
          <cell r="O145">
            <v>3</v>
          </cell>
          <cell r="P145"/>
          <cell r="Q145" t="str">
            <v>Racionalização</v>
          </cell>
          <cell r="R145"/>
          <cell r="S145" t="str">
            <v>Relatório Médico Detalhado</v>
          </cell>
        </row>
        <row r="146">
          <cell r="A146">
            <v>30101697</v>
          </cell>
          <cell r="B146">
            <v>22</v>
          </cell>
          <cell r="C146">
            <v>30101697</v>
          </cell>
          <cell r="D146" t="str">
            <v>Retalho composto (incluindo cartilagem ou osso)</v>
          </cell>
          <cell r="E146" t="str">
            <v>8C</v>
          </cell>
          <cell r="F146"/>
          <cell r="G146"/>
          <cell r="H146">
            <v>2</v>
          </cell>
          <cell r="I146">
            <v>5</v>
          </cell>
          <cell r="J146"/>
          <cell r="K146">
            <v>30101697</v>
          </cell>
          <cell r="L146" t="str">
            <v>Retalho composto (incluindo cartilagem ou osso)</v>
          </cell>
          <cell r="M146"/>
          <cell r="N146">
            <v>2</v>
          </cell>
          <cell r="O146">
            <v>5</v>
          </cell>
          <cell r="P146"/>
          <cell r="Q146" t="str">
            <v>Racionalização</v>
          </cell>
          <cell r="R146"/>
          <cell r="S146" t="str">
            <v>Relatório Médico Detalhado e avaliação médica presencial  quando solicitado.</v>
          </cell>
        </row>
        <row r="147">
          <cell r="A147">
            <v>30101700</v>
          </cell>
          <cell r="B147">
            <v>22</v>
          </cell>
          <cell r="C147">
            <v>30101700</v>
          </cell>
          <cell r="D147" t="str">
            <v>Retalho local ou regional</v>
          </cell>
          <cell r="E147" t="str">
            <v>8A</v>
          </cell>
          <cell r="F147"/>
          <cell r="G147"/>
          <cell r="H147">
            <v>2</v>
          </cell>
          <cell r="I147">
            <v>3</v>
          </cell>
          <cell r="J147"/>
          <cell r="K147">
            <v>30101700</v>
          </cell>
          <cell r="L147" t="str">
            <v>Retalho local ou regional</v>
          </cell>
          <cell r="M147"/>
          <cell r="N147">
            <v>2</v>
          </cell>
          <cell r="O147">
            <v>3</v>
          </cell>
          <cell r="P147"/>
          <cell r="Q147" t="str">
            <v>Racionalização</v>
          </cell>
          <cell r="R147"/>
          <cell r="S147" t="str">
            <v>Relatório Médico Detalhado</v>
          </cell>
        </row>
        <row r="148">
          <cell r="A148">
            <v>30101719</v>
          </cell>
          <cell r="B148">
            <v>22</v>
          </cell>
          <cell r="C148">
            <v>30101719</v>
          </cell>
          <cell r="D148" t="str">
            <v>Retalho muscular ou miocutâneo</v>
          </cell>
          <cell r="E148" t="str">
            <v>8B</v>
          </cell>
          <cell r="F148"/>
          <cell r="G148"/>
          <cell r="H148">
            <v>2</v>
          </cell>
          <cell r="I148">
            <v>4</v>
          </cell>
          <cell r="J148"/>
          <cell r="K148">
            <v>30101719</v>
          </cell>
          <cell r="L148" t="str">
            <v>Retalho muscular ou miocutâneo</v>
          </cell>
          <cell r="M148"/>
          <cell r="N148">
            <v>2</v>
          </cell>
          <cell r="O148">
            <v>4</v>
          </cell>
          <cell r="P148"/>
          <cell r="Q148" t="str">
            <v>Racionalização</v>
          </cell>
          <cell r="R148"/>
          <cell r="S148" t="str">
            <v>Relatório Médico Detalhado</v>
          </cell>
        </row>
        <row r="149">
          <cell r="A149">
            <v>30101735</v>
          </cell>
          <cell r="B149">
            <v>22</v>
          </cell>
          <cell r="C149">
            <v>30101735</v>
          </cell>
          <cell r="D149" t="str">
            <v>Retirada de corpo estranho subcutâneo</v>
          </cell>
          <cell r="E149" t="str">
            <v>2C</v>
          </cell>
          <cell r="F149"/>
          <cell r="G149"/>
          <cell r="H149"/>
          <cell r="I149">
            <v>0</v>
          </cell>
          <cell r="J149"/>
          <cell r="K149">
            <v>42030200</v>
          </cell>
          <cell r="L149" t="str">
            <v>Retirada de Corpo estranho Subcutaneo</v>
          </cell>
          <cell r="M149">
            <v>100</v>
          </cell>
          <cell r="N149"/>
          <cell r="O149">
            <v>0</v>
          </cell>
          <cell r="P149"/>
          <cell r="Q149" t="str">
            <v>Baixo Risco</v>
          </cell>
          <cell r="R149">
            <v>4</v>
          </cell>
          <cell r="S149"/>
        </row>
        <row r="150">
          <cell r="A150">
            <v>30101743</v>
          </cell>
          <cell r="B150">
            <v>22</v>
          </cell>
          <cell r="C150">
            <v>30101743</v>
          </cell>
          <cell r="D150" t="str">
            <v>Retração cicatricial de axila - tratamento cirúrgico</v>
          </cell>
          <cell r="E150" t="str">
            <v>5B</v>
          </cell>
          <cell r="F150"/>
          <cell r="G150"/>
          <cell r="H150">
            <v>2</v>
          </cell>
          <cell r="I150">
            <v>3</v>
          </cell>
          <cell r="J150"/>
          <cell r="K150">
            <v>48010120</v>
          </cell>
          <cell r="L150" t="str">
            <v>Retracao cicatricial de axila - tratamento cirurgico</v>
          </cell>
          <cell r="M150">
            <v>950</v>
          </cell>
          <cell r="N150">
            <v>2</v>
          </cell>
          <cell r="O150">
            <v>4</v>
          </cell>
          <cell r="P150"/>
          <cell r="Q150" t="str">
            <v>Racionalização</v>
          </cell>
          <cell r="R150"/>
          <cell r="S150" t="str">
            <v>Relatório Médico Detalhado</v>
          </cell>
        </row>
        <row r="151">
          <cell r="A151">
            <v>30101751</v>
          </cell>
          <cell r="B151">
            <v>22</v>
          </cell>
          <cell r="C151">
            <v>30101751</v>
          </cell>
          <cell r="D151" t="str">
            <v>Retração cicatricial de zona de flexão e extensão de membros superiores e inferiores - tratamento cirúrgico</v>
          </cell>
          <cell r="E151" t="str">
            <v>5B</v>
          </cell>
          <cell r="F151"/>
          <cell r="G151"/>
          <cell r="H151">
            <v>1</v>
          </cell>
          <cell r="I151">
            <v>3</v>
          </cell>
          <cell r="J151"/>
          <cell r="K151">
            <v>54070015</v>
          </cell>
          <cell r="L151" t="str">
            <v>Cura cirurgica de retracao cicatricial do cotovelo e/ou do punho</v>
          </cell>
          <cell r="M151">
            <v>700</v>
          </cell>
          <cell r="N151">
            <v>1</v>
          </cell>
          <cell r="O151">
            <v>3</v>
          </cell>
          <cell r="P151"/>
          <cell r="Q151" t="str">
            <v>Racionalização</v>
          </cell>
          <cell r="R151"/>
          <cell r="S151" t="str">
            <v>Relatório Médico Detalhado</v>
          </cell>
        </row>
        <row r="152">
          <cell r="A152">
            <v>30101760</v>
          </cell>
          <cell r="B152">
            <v>22</v>
          </cell>
          <cell r="C152">
            <v>30101760</v>
          </cell>
          <cell r="D152" t="str">
            <v>Retração cicatricial do cotovelo - tratamento cirúrgico</v>
          </cell>
          <cell r="E152" t="str">
            <v>5B</v>
          </cell>
          <cell r="F152"/>
          <cell r="G152"/>
          <cell r="H152">
            <v>2</v>
          </cell>
          <cell r="I152">
            <v>3</v>
          </cell>
          <cell r="J152"/>
          <cell r="K152">
            <v>48010138</v>
          </cell>
          <cell r="L152" t="str">
            <v>Retracao cicatricial do cotovelo - tratamento cirurgico</v>
          </cell>
          <cell r="M152">
            <v>700</v>
          </cell>
          <cell r="N152">
            <v>1</v>
          </cell>
          <cell r="O152">
            <v>3</v>
          </cell>
          <cell r="P152"/>
          <cell r="Q152" t="str">
            <v>Racionalização</v>
          </cell>
          <cell r="R152"/>
          <cell r="S152" t="str">
            <v>Relatório Médico Detalhado</v>
          </cell>
        </row>
        <row r="153">
          <cell r="A153">
            <v>30101778</v>
          </cell>
          <cell r="B153">
            <v>22</v>
          </cell>
          <cell r="C153">
            <v>30101778</v>
          </cell>
          <cell r="D153" t="str">
            <v>Retração de aponevrose palmar (Dupuytren) - tratamento cirúrgico</v>
          </cell>
          <cell r="E153" t="str">
            <v>5B</v>
          </cell>
          <cell r="F153"/>
          <cell r="G153"/>
          <cell r="H153">
            <v>1</v>
          </cell>
          <cell r="I153">
            <v>3</v>
          </cell>
          <cell r="J153"/>
          <cell r="K153">
            <v>48010189</v>
          </cell>
          <cell r="L153" t="str">
            <v>Retracao de aponevrose palmar (Dupuytren)</v>
          </cell>
          <cell r="M153">
            <v>700</v>
          </cell>
          <cell r="N153">
            <v>1</v>
          </cell>
          <cell r="O153">
            <v>3</v>
          </cell>
          <cell r="P153"/>
          <cell r="Q153" t="str">
            <v>Racionalização</v>
          </cell>
          <cell r="R153"/>
          <cell r="S153" t="str">
            <v>Relatório Médico Detalhado</v>
          </cell>
        </row>
        <row r="154">
          <cell r="A154">
            <v>30101786</v>
          </cell>
          <cell r="B154">
            <v>22</v>
          </cell>
          <cell r="C154">
            <v>30101786</v>
          </cell>
          <cell r="D154" t="str">
            <v xml:space="preserve">Sutura de extensos ferimentos com ou sem desbridamento </v>
          </cell>
          <cell r="E154" t="str">
            <v>5B</v>
          </cell>
          <cell r="F154"/>
          <cell r="G154"/>
          <cell r="H154">
            <v>1</v>
          </cell>
          <cell r="I154">
            <v>3</v>
          </cell>
          <cell r="J154"/>
          <cell r="K154">
            <v>54010225</v>
          </cell>
          <cell r="L154" t="str">
            <v>Sutura de extensos ferimentos, interessando mais de uma regiao topografica, com ou sem desbridamento</v>
          </cell>
          <cell r="M154">
            <v>500</v>
          </cell>
          <cell r="N154">
            <v>1</v>
          </cell>
          <cell r="O154">
            <v>2</v>
          </cell>
          <cell r="P154"/>
          <cell r="Q154" t="str">
            <v>Racionalização</v>
          </cell>
          <cell r="R154"/>
          <cell r="S154" t="str">
            <v>Relatório Médico Detalhado</v>
          </cell>
        </row>
        <row r="155">
          <cell r="A155">
            <v>30101794</v>
          </cell>
          <cell r="B155">
            <v>22</v>
          </cell>
          <cell r="C155">
            <v>30101794</v>
          </cell>
          <cell r="D155" t="str">
            <v xml:space="preserve">Sutura de pequenos ferimentos com ou sem desbridamento </v>
          </cell>
          <cell r="E155" t="str">
            <v>2B</v>
          </cell>
          <cell r="F155"/>
          <cell r="G155"/>
          <cell r="H155"/>
          <cell r="I155">
            <v>0</v>
          </cell>
          <cell r="J155"/>
          <cell r="K155">
            <v>48010227</v>
          </cell>
          <cell r="L155" t="str">
            <v>Sutura de pequenos ferimentos com ou sem desbridamento</v>
          </cell>
          <cell r="M155">
            <v>100</v>
          </cell>
          <cell r="N155"/>
          <cell r="O155">
            <v>0</v>
          </cell>
          <cell r="P155"/>
          <cell r="Q155" t="str">
            <v>Baixo Risco</v>
          </cell>
          <cell r="R155">
            <v>4</v>
          </cell>
          <cell r="S155"/>
        </row>
        <row r="156">
          <cell r="A156">
            <v>30101808</v>
          </cell>
          <cell r="B156">
            <v>22</v>
          </cell>
          <cell r="C156">
            <v>30101808</v>
          </cell>
          <cell r="D156" t="str">
            <v>Transecção de retalho</v>
          </cell>
          <cell r="E156" t="str">
            <v>5B</v>
          </cell>
          <cell r="F156"/>
          <cell r="G156"/>
          <cell r="H156">
            <v>1</v>
          </cell>
          <cell r="I156">
            <v>3</v>
          </cell>
          <cell r="J156"/>
          <cell r="K156">
            <v>54010250</v>
          </cell>
          <cell r="L156" t="str">
            <v>Transeccao de retalho</v>
          </cell>
          <cell r="M156">
            <v>250</v>
          </cell>
          <cell r="N156">
            <v>1</v>
          </cell>
          <cell r="O156">
            <v>1</v>
          </cell>
          <cell r="P156"/>
          <cell r="Q156" t="str">
            <v>Racionalização</v>
          </cell>
          <cell r="R156"/>
          <cell r="S156" t="str">
            <v>Relatório Médico Detalhado</v>
          </cell>
        </row>
        <row r="157">
          <cell r="A157">
            <v>30101816</v>
          </cell>
          <cell r="B157">
            <v>22</v>
          </cell>
          <cell r="C157">
            <v>30101816</v>
          </cell>
          <cell r="D157" t="str">
            <v>Transferência intermediária de retalho</v>
          </cell>
          <cell r="E157" t="str">
            <v>5B</v>
          </cell>
          <cell r="F157"/>
          <cell r="G157"/>
          <cell r="H157">
            <v>1</v>
          </cell>
          <cell r="I157">
            <v>3</v>
          </cell>
          <cell r="J157"/>
          <cell r="K157">
            <v>54010268</v>
          </cell>
          <cell r="L157" t="str">
            <v>Transferencia intermediaria de retalhos</v>
          </cell>
          <cell r="M157">
            <v>500</v>
          </cell>
          <cell r="N157">
            <v>1</v>
          </cell>
          <cell r="O157">
            <v>2</v>
          </cell>
          <cell r="P157"/>
          <cell r="Q157" t="str">
            <v>Racionalização</v>
          </cell>
          <cell r="R157"/>
          <cell r="S157" t="str">
            <v>Relatório Médico Detalhado</v>
          </cell>
        </row>
        <row r="158">
          <cell r="A158">
            <v>30101824</v>
          </cell>
          <cell r="B158">
            <v>22</v>
          </cell>
          <cell r="C158">
            <v>30101824</v>
          </cell>
          <cell r="D158" t="str">
            <v xml:space="preserve">Tratamento cirúrgico de bridas constrictivas </v>
          </cell>
          <cell r="E158" t="str">
            <v>9A</v>
          </cell>
          <cell r="F158"/>
          <cell r="G158"/>
          <cell r="H158">
            <v>1</v>
          </cell>
          <cell r="I158">
            <v>3</v>
          </cell>
          <cell r="J158"/>
          <cell r="K158">
            <v>54070058</v>
          </cell>
          <cell r="L158" t="str">
            <v>Tratamento cirurgico de bandas constritivas congenitas</v>
          </cell>
          <cell r="M158">
            <v>550</v>
          </cell>
          <cell r="N158">
            <v>1</v>
          </cell>
          <cell r="O158">
            <v>3</v>
          </cell>
          <cell r="P158"/>
          <cell r="Q158" t="str">
            <v>Racionalização</v>
          </cell>
          <cell r="R158"/>
          <cell r="S158" t="str">
            <v>Relatório Médico Detalhado</v>
          </cell>
        </row>
        <row r="159">
          <cell r="A159">
            <v>30101832</v>
          </cell>
          <cell r="B159">
            <v>22</v>
          </cell>
          <cell r="C159">
            <v>30101832</v>
          </cell>
          <cell r="D159" t="str">
            <v xml:space="preserve">Tratamento cirúrgico de grandes hemangiomas </v>
          </cell>
          <cell r="E159" t="str">
            <v>9C</v>
          </cell>
          <cell r="F159"/>
          <cell r="G159"/>
          <cell r="H159">
            <v>2</v>
          </cell>
          <cell r="I159">
            <v>4</v>
          </cell>
          <cell r="J159"/>
          <cell r="K159">
            <v>39070069</v>
          </cell>
          <cell r="L159" t="str">
            <v>Hemangiomas Extensos - Tratamento Cirurgico</v>
          </cell>
          <cell r="M159">
            <v>1000</v>
          </cell>
          <cell r="N159">
            <v>2</v>
          </cell>
          <cell r="O159">
            <v>4</v>
          </cell>
          <cell r="P159"/>
          <cell r="Q159" t="str">
            <v>Racionalização</v>
          </cell>
          <cell r="R159"/>
          <cell r="S159" t="str">
            <v xml:space="preserve">Justificativa Clínica , laudo de usom e/ou tomografia e/ou ressonância magnética </v>
          </cell>
        </row>
        <row r="160">
          <cell r="A160">
            <v>30101840</v>
          </cell>
          <cell r="B160">
            <v>22</v>
          </cell>
          <cell r="C160">
            <v>30101840</v>
          </cell>
          <cell r="D160" t="str">
            <v xml:space="preserve">Tratamento da miiase furunculóide (por lesão) </v>
          </cell>
          <cell r="E160" t="str">
            <v>2C</v>
          </cell>
          <cell r="F160"/>
          <cell r="G160"/>
          <cell r="H160"/>
          <cell r="I160">
            <v>0</v>
          </cell>
          <cell r="J160"/>
          <cell r="K160">
            <v>42030226</v>
          </cell>
          <cell r="L160" t="str">
            <v>Tratamento da miiase furunculoide (por Lesao)</v>
          </cell>
          <cell r="M160">
            <v>100</v>
          </cell>
          <cell r="N160"/>
          <cell r="O160">
            <v>0</v>
          </cell>
          <cell r="P160"/>
          <cell r="Q160" t="str">
            <v>Baixo Risco</v>
          </cell>
          <cell r="R160">
            <v>1</v>
          </cell>
          <cell r="S160"/>
        </row>
        <row r="161">
          <cell r="A161">
            <v>30101867</v>
          </cell>
          <cell r="B161">
            <v>22</v>
          </cell>
          <cell r="C161">
            <v>30101867</v>
          </cell>
          <cell r="D161" t="str">
            <v xml:space="preserve">Tratamento de escaras ou ulcerações com enxerto de pele </v>
          </cell>
          <cell r="E161" t="str">
            <v>9A</v>
          </cell>
          <cell r="F161"/>
          <cell r="G161"/>
          <cell r="H161">
            <v>1</v>
          </cell>
          <cell r="I161">
            <v>4</v>
          </cell>
          <cell r="J161"/>
          <cell r="K161">
            <v>54070090</v>
          </cell>
          <cell r="L161" t="str">
            <v>Escaras ou ulceras,  correcao com retalho muscular ou miocutaneo</v>
          </cell>
          <cell r="M161">
            <v>1100</v>
          </cell>
          <cell r="N161">
            <v>1</v>
          </cell>
          <cell r="O161">
            <v>4</v>
          </cell>
          <cell r="P161"/>
          <cell r="Q161" t="str">
            <v>Racionalização</v>
          </cell>
          <cell r="R161"/>
          <cell r="S161" t="str">
            <v xml:space="preserve">Justificativa Clínica </v>
          </cell>
        </row>
        <row r="162">
          <cell r="A162">
            <v>30101875</v>
          </cell>
          <cell r="B162">
            <v>22</v>
          </cell>
          <cell r="C162">
            <v>30101875</v>
          </cell>
          <cell r="D162" t="str">
            <v xml:space="preserve">Tratamento de escaras ou ulcerações com retalhos cutâneos locais </v>
          </cell>
          <cell r="E162" t="str">
            <v>9A</v>
          </cell>
          <cell r="F162"/>
          <cell r="G162"/>
          <cell r="H162">
            <v>1</v>
          </cell>
          <cell r="I162">
            <v>4</v>
          </cell>
          <cell r="J162"/>
          <cell r="K162">
            <v>54140110</v>
          </cell>
          <cell r="L162" t="str">
            <v>Reconstrucao de escaras com retalhos cutaneos locais</v>
          </cell>
          <cell r="M162">
            <v>700</v>
          </cell>
          <cell r="N162">
            <v>1</v>
          </cell>
          <cell r="O162">
            <v>3</v>
          </cell>
          <cell r="P162"/>
          <cell r="Q162" t="str">
            <v>Racionalização</v>
          </cell>
          <cell r="R162"/>
          <cell r="S162" t="str">
            <v xml:space="preserve">Justificativa Clínica </v>
          </cell>
        </row>
        <row r="163">
          <cell r="A163">
            <v>30101883</v>
          </cell>
          <cell r="B163">
            <v>22</v>
          </cell>
          <cell r="C163">
            <v>30101883</v>
          </cell>
          <cell r="D163" t="str">
            <v>Tratamento de escaras ou ulcerações com retalhos miocutâneos ou musculares</v>
          </cell>
          <cell r="E163" t="str">
            <v>9B</v>
          </cell>
          <cell r="F163"/>
          <cell r="G163"/>
          <cell r="H163">
            <v>1</v>
          </cell>
          <cell r="I163">
            <v>5</v>
          </cell>
          <cell r="J163"/>
          <cell r="K163">
            <v>54140102</v>
          </cell>
          <cell r="L163" t="str">
            <v>Reconstrucao de escaras com retalhos miocutaneos ou musculares</v>
          </cell>
          <cell r="M163">
            <v>1300</v>
          </cell>
          <cell r="N163">
            <v>1</v>
          </cell>
          <cell r="O163">
            <v>4</v>
          </cell>
          <cell r="P163"/>
          <cell r="Q163" t="str">
            <v>Racionalização</v>
          </cell>
          <cell r="R163"/>
          <cell r="S163" t="str">
            <v>Relatório Médico Detalhado</v>
          </cell>
        </row>
        <row r="164">
          <cell r="A164">
            <v>30101891</v>
          </cell>
          <cell r="B164">
            <v>22</v>
          </cell>
          <cell r="C164">
            <v>30101891</v>
          </cell>
          <cell r="D164" t="str">
            <v>Tratamento de fístula cutânea</v>
          </cell>
          <cell r="E164" t="str">
            <v>3B</v>
          </cell>
          <cell r="F164"/>
          <cell r="G164"/>
          <cell r="H164"/>
          <cell r="I164">
            <v>2</v>
          </cell>
          <cell r="J164"/>
          <cell r="K164">
            <v>54010322</v>
          </cell>
          <cell r="L164" t="str">
            <v>Correcao de fistula cutanea</v>
          </cell>
          <cell r="M164">
            <v>80</v>
          </cell>
          <cell r="N164"/>
          <cell r="O164">
            <v>3</v>
          </cell>
          <cell r="P164"/>
          <cell r="Q164" t="str">
            <v>Racionalização</v>
          </cell>
          <cell r="R164"/>
          <cell r="S164" t="str">
            <v>Justificativa Clínica</v>
          </cell>
        </row>
        <row r="165">
          <cell r="A165">
            <v>30101913</v>
          </cell>
          <cell r="B165">
            <v>22</v>
          </cell>
          <cell r="C165">
            <v>30101913</v>
          </cell>
          <cell r="D165" t="str">
            <v>Tu partes moles - exérese</v>
          </cell>
          <cell r="E165" t="str">
            <v>4A</v>
          </cell>
          <cell r="F165"/>
          <cell r="G165"/>
          <cell r="H165">
            <v>1</v>
          </cell>
          <cell r="I165">
            <v>1</v>
          </cell>
          <cell r="J165"/>
          <cell r="K165">
            <v>54010187</v>
          </cell>
          <cell r="L165" t="str">
            <v>Exerese de lipomas</v>
          </cell>
          <cell r="M165">
            <v>150</v>
          </cell>
          <cell r="N165"/>
          <cell r="O165">
            <v>1</v>
          </cell>
          <cell r="P165"/>
          <cell r="Q165" t="str">
            <v>Baixo Risco</v>
          </cell>
          <cell r="R165">
            <v>1</v>
          </cell>
          <cell r="S165"/>
        </row>
        <row r="166">
          <cell r="A166">
            <v>30101921</v>
          </cell>
          <cell r="B166">
            <v>22</v>
          </cell>
          <cell r="C166">
            <v>30101921</v>
          </cell>
          <cell r="D166" t="str">
            <v xml:space="preserve">Exérese e sutura de hemangioma, linfangioma ou nevus (por grupo de até 5 lesões) </v>
          </cell>
          <cell r="E166" t="str">
            <v>3B</v>
          </cell>
          <cell r="F166"/>
          <cell r="G166"/>
          <cell r="H166">
            <v>1</v>
          </cell>
          <cell r="I166">
            <v>0</v>
          </cell>
          <cell r="J166"/>
          <cell r="K166">
            <v>54010098</v>
          </cell>
          <cell r="L166" t="str">
            <v>Excisao e sutura de hemangiomas, linfagiomas ou nevus (grupos de ate 5 lesoes)</v>
          </cell>
          <cell r="M166">
            <v>250</v>
          </cell>
          <cell r="N166">
            <v>1</v>
          </cell>
          <cell r="O166">
            <v>1</v>
          </cell>
          <cell r="P166"/>
          <cell r="Q166" t="str">
            <v>Baixo Risco</v>
          </cell>
          <cell r="R166">
            <v>1</v>
          </cell>
          <cell r="S166"/>
        </row>
        <row r="167">
          <cell r="A167">
            <v>30101930</v>
          </cell>
          <cell r="B167">
            <v>22</v>
          </cell>
          <cell r="C167">
            <v>30101930</v>
          </cell>
          <cell r="D167" t="str">
            <v>Abscesso de unha (drenagem) - tratamento cirúrgico</v>
          </cell>
          <cell r="E167" t="str">
            <v>2B</v>
          </cell>
          <cell r="F167"/>
          <cell r="G167"/>
          <cell r="H167"/>
          <cell r="I167">
            <v>0</v>
          </cell>
          <cell r="J167"/>
          <cell r="K167">
            <v>52090108</v>
          </cell>
          <cell r="L167" t="str">
            <v xml:space="preserve">Abscesso de unha (drenagem) </v>
          </cell>
          <cell r="M167">
            <v>50</v>
          </cell>
          <cell r="N167"/>
          <cell r="O167">
            <v>0</v>
          </cell>
          <cell r="P167"/>
          <cell r="Q167" t="str">
            <v>Baixo Risco</v>
          </cell>
          <cell r="R167">
            <v>1</v>
          </cell>
          <cell r="S167"/>
        </row>
        <row r="168">
          <cell r="A168">
            <v>30101948</v>
          </cell>
          <cell r="B168">
            <v>22</v>
          </cell>
          <cell r="C168">
            <v>30101948</v>
          </cell>
          <cell r="D168" t="str">
            <v>Cantoplastia ungueal</v>
          </cell>
          <cell r="E168" t="str">
            <v>3A</v>
          </cell>
          <cell r="F168"/>
          <cell r="G168"/>
          <cell r="H168">
            <v>1</v>
          </cell>
          <cell r="I168">
            <v>2</v>
          </cell>
          <cell r="J168"/>
          <cell r="K168">
            <v>54080126</v>
          </cell>
          <cell r="L168" t="str">
            <v>Cantoplastia ungueal</v>
          </cell>
          <cell r="M168">
            <v>120</v>
          </cell>
          <cell r="N168"/>
          <cell r="O168">
            <v>0</v>
          </cell>
          <cell r="P168"/>
          <cell r="Q168" t="str">
            <v>Baixo Risco</v>
          </cell>
          <cell r="R168">
            <v>1</v>
          </cell>
          <cell r="S168"/>
        </row>
        <row r="169">
          <cell r="A169">
            <v>30101956</v>
          </cell>
          <cell r="B169">
            <v>22</v>
          </cell>
          <cell r="C169">
            <v>30101956</v>
          </cell>
          <cell r="D169" t="str">
            <v>Unha (enxerto) - tratamento cirúrgico</v>
          </cell>
          <cell r="E169" t="str">
            <v>2B</v>
          </cell>
          <cell r="F169"/>
          <cell r="G169"/>
          <cell r="H169">
            <v>1</v>
          </cell>
          <cell r="I169">
            <v>2</v>
          </cell>
          <cell r="J169"/>
          <cell r="K169">
            <v>52090531</v>
          </cell>
          <cell r="L169" t="str">
            <v xml:space="preserve">Unha (enxerto) </v>
          </cell>
          <cell r="M169">
            <v>200</v>
          </cell>
          <cell r="N169">
            <v>1</v>
          </cell>
          <cell r="O169">
            <v>0</v>
          </cell>
          <cell r="P169"/>
          <cell r="Q169" t="str">
            <v>Racionalização</v>
          </cell>
          <cell r="R169"/>
          <cell r="S169" t="str">
            <v>Justificativa Clínica</v>
          </cell>
        </row>
        <row r="170">
          <cell r="A170">
            <v>30101972</v>
          </cell>
          <cell r="B170" t="str">
            <v>22</v>
          </cell>
          <cell r="C170">
            <v>30101972</v>
          </cell>
          <cell r="D170" t="str">
            <v xml:space="preserve">Abdominoplastia pós bariátrica  (com diretriz definida pela ANS - nº 18) </v>
          </cell>
          <cell r="E170" t="str">
            <v>10A</v>
          </cell>
          <cell r="F170"/>
          <cell r="G170"/>
          <cell r="H170">
            <v>2</v>
          </cell>
          <cell r="I170">
            <v>5</v>
          </cell>
          <cell r="J170"/>
          <cell r="K170">
            <v>30101972</v>
          </cell>
          <cell r="L170" t="str">
            <v xml:space="preserve">Abdominoplastia pós bariátrica  (com diretriz definida pela ANS - nº 18) </v>
          </cell>
          <cell r="M170"/>
          <cell r="N170">
            <v>2</v>
          </cell>
          <cell r="O170">
            <v>5</v>
          </cell>
          <cell r="P170"/>
          <cell r="Q170" t="str">
            <v>Racionalização</v>
          </cell>
          <cell r="R170"/>
          <cell r="S170" t="str">
            <v xml:space="preserve">Relatório médico e avaliação médica presencial quando solicitado. </v>
          </cell>
        </row>
        <row r="171">
          <cell r="A171">
            <v>30201012</v>
          </cell>
          <cell r="B171">
            <v>22</v>
          </cell>
          <cell r="C171">
            <v>30201012</v>
          </cell>
          <cell r="D171" t="str">
            <v xml:space="preserve">Biopsia de labio (com diretriz definida pela ANS - nº 83) </v>
          </cell>
          <cell r="E171" t="str">
            <v>2B</v>
          </cell>
          <cell r="F171"/>
          <cell r="G171"/>
          <cell r="H171"/>
          <cell r="I171">
            <v>0</v>
          </cell>
          <cell r="J171"/>
          <cell r="K171">
            <v>54060036</v>
          </cell>
          <cell r="L171" t="str">
            <v xml:space="preserve">Excisao em cunha de labios e sutura (com diretriz definida pela ANS - nº 83) </v>
          </cell>
          <cell r="M171">
            <v>250</v>
          </cell>
          <cell r="N171">
            <v>1</v>
          </cell>
          <cell r="O171">
            <v>1</v>
          </cell>
          <cell r="P171"/>
          <cell r="Q171" t="str">
            <v>Racionalização</v>
          </cell>
          <cell r="R171"/>
          <cell r="S171" t="str">
            <v>Justificativa médica detalhada</v>
          </cell>
        </row>
        <row r="172">
          <cell r="A172">
            <v>30201020</v>
          </cell>
          <cell r="B172">
            <v>22</v>
          </cell>
          <cell r="C172">
            <v>30201020</v>
          </cell>
          <cell r="D172" t="str">
            <v xml:space="preserve">Excisão com plástica de vermelhão </v>
          </cell>
          <cell r="E172" t="str">
            <v>5B</v>
          </cell>
          <cell r="F172"/>
          <cell r="G172"/>
          <cell r="H172">
            <v>2</v>
          </cell>
          <cell r="I172">
            <v>3</v>
          </cell>
          <cell r="J172"/>
          <cell r="K172">
            <v>41010043</v>
          </cell>
          <cell r="L172" t="str">
            <v>Excisao com plastica de vermelhao</v>
          </cell>
          <cell r="M172">
            <v>850</v>
          </cell>
          <cell r="N172">
            <v>2</v>
          </cell>
          <cell r="O172">
            <v>3</v>
          </cell>
          <cell r="P172"/>
          <cell r="Q172" t="str">
            <v>Racionalização</v>
          </cell>
          <cell r="R172"/>
          <cell r="S172" t="str">
            <v xml:space="preserve">Justificativa Clínica </v>
          </cell>
        </row>
        <row r="173">
          <cell r="A173">
            <v>30201039</v>
          </cell>
          <cell r="B173">
            <v>22</v>
          </cell>
          <cell r="C173">
            <v>30201039</v>
          </cell>
          <cell r="D173" t="str">
            <v xml:space="preserve">Excisão com reconstrução à custa de retalhos </v>
          </cell>
          <cell r="E173" t="str">
            <v>7C</v>
          </cell>
          <cell r="F173"/>
          <cell r="G173"/>
          <cell r="H173">
            <v>2</v>
          </cell>
          <cell r="I173">
            <v>3</v>
          </cell>
          <cell r="J173"/>
          <cell r="K173">
            <v>41010035</v>
          </cell>
          <cell r="L173" t="str">
            <v>Excisao com reconstrucao a custa de retalhos</v>
          </cell>
          <cell r="M173">
            <v>850</v>
          </cell>
          <cell r="N173">
            <v>2</v>
          </cell>
          <cell r="O173">
            <v>3</v>
          </cell>
          <cell r="P173"/>
          <cell r="Q173" t="str">
            <v>Racionalização</v>
          </cell>
          <cell r="R173"/>
          <cell r="S173" t="str">
            <v xml:space="preserve">Justificativa Clínica </v>
          </cell>
        </row>
        <row r="174">
          <cell r="A174">
            <v>30201047</v>
          </cell>
          <cell r="B174">
            <v>22</v>
          </cell>
          <cell r="C174">
            <v>30201047</v>
          </cell>
          <cell r="D174" t="str">
            <v xml:space="preserve">Excisão com reconstrução total </v>
          </cell>
          <cell r="E174" t="str">
            <v>10B</v>
          </cell>
          <cell r="F174"/>
          <cell r="G174"/>
          <cell r="H174">
            <v>2</v>
          </cell>
          <cell r="I174">
            <v>5</v>
          </cell>
          <cell r="J174"/>
          <cell r="K174">
            <v>41010051</v>
          </cell>
          <cell r="L174" t="str">
            <v>Excisao com reconstrucao total</v>
          </cell>
          <cell r="M174">
            <v>1300</v>
          </cell>
          <cell r="N174">
            <v>3</v>
          </cell>
          <cell r="O174">
            <v>5</v>
          </cell>
          <cell r="P174"/>
          <cell r="Q174" t="str">
            <v>Racionalização</v>
          </cell>
          <cell r="R174"/>
          <cell r="S174" t="str">
            <v xml:space="preserve">Justificativa Clínica </v>
          </cell>
        </row>
        <row r="175">
          <cell r="A175">
            <v>30201055</v>
          </cell>
          <cell r="B175">
            <v>22</v>
          </cell>
          <cell r="C175">
            <v>30201055</v>
          </cell>
          <cell r="D175" t="str">
            <v xml:space="preserve">Excisão em cunha </v>
          </cell>
          <cell r="E175" t="str">
            <v>2B</v>
          </cell>
          <cell r="F175"/>
          <cell r="G175"/>
          <cell r="H175">
            <v>1</v>
          </cell>
          <cell r="I175">
            <v>0</v>
          </cell>
          <cell r="J175"/>
          <cell r="K175">
            <v>41010027</v>
          </cell>
          <cell r="L175" t="str">
            <v>Excisao em cunha</v>
          </cell>
          <cell r="M175">
            <v>250</v>
          </cell>
          <cell r="N175">
            <v>1</v>
          </cell>
          <cell r="O175">
            <v>1</v>
          </cell>
          <cell r="P175"/>
          <cell r="Q175" t="str">
            <v>Baixo Risco</v>
          </cell>
          <cell r="R175">
            <v>1</v>
          </cell>
          <cell r="S175"/>
        </row>
        <row r="176">
          <cell r="A176">
            <v>30201063</v>
          </cell>
          <cell r="B176">
            <v>22</v>
          </cell>
          <cell r="C176">
            <v>30201063</v>
          </cell>
          <cell r="D176" t="str">
            <v>Frenotomia labial</v>
          </cell>
          <cell r="E176" t="str">
            <v>2C</v>
          </cell>
          <cell r="F176"/>
          <cell r="G176"/>
          <cell r="H176"/>
          <cell r="I176">
            <v>0</v>
          </cell>
          <cell r="J176"/>
          <cell r="K176">
            <v>51050153</v>
          </cell>
          <cell r="L176" t="str">
            <v>Frenotomia lingual ou labial</v>
          </cell>
          <cell r="M176">
            <v>200</v>
          </cell>
          <cell r="N176"/>
          <cell r="O176">
            <v>1</v>
          </cell>
          <cell r="P176"/>
          <cell r="Q176" t="str">
            <v>Baixo Risco</v>
          </cell>
          <cell r="R176">
            <v>2</v>
          </cell>
          <cell r="S176"/>
        </row>
        <row r="177">
          <cell r="A177">
            <v>30201071</v>
          </cell>
          <cell r="B177">
            <v>22</v>
          </cell>
          <cell r="C177">
            <v>30201071</v>
          </cell>
          <cell r="D177" t="str">
            <v>Queiloplastia para fissura labial unilateral - por estágio</v>
          </cell>
          <cell r="E177" t="str">
            <v>9B</v>
          </cell>
          <cell r="F177"/>
          <cell r="G177"/>
          <cell r="H177">
            <v>1</v>
          </cell>
          <cell r="I177">
            <v>4</v>
          </cell>
          <cell r="J177"/>
          <cell r="K177">
            <v>54060109</v>
          </cell>
          <cell r="L177" t="str">
            <v>Tratamento cirurgico de fissura labial uni ou bilateral (por estagio)</v>
          </cell>
          <cell r="M177">
            <v>800</v>
          </cell>
          <cell r="N177">
            <v>1</v>
          </cell>
          <cell r="O177">
            <v>4</v>
          </cell>
          <cell r="P177"/>
          <cell r="Q177" t="str">
            <v>Racionalização</v>
          </cell>
          <cell r="R177"/>
          <cell r="S177" t="str">
            <v xml:space="preserve">Justificativa Clínica </v>
          </cell>
        </row>
        <row r="178">
          <cell r="A178">
            <v>30201080</v>
          </cell>
          <cell r="B178">
            <v>22</v>
          </cell>
          <cell r="C178">
            <v>30201080</v>
          </cell>
          <cell r="D178" t="str">
            <v>Reconstrução de sulco gengivo-labial</v>
          </cell>
          <cell r="E178" t="str">
            <v>6A</v>
          </cell>
          <cell r="F178"/>
          <cell r="G178"/>
          <cell r="H178">
            <v>1</v>
          </cell>
          <cell r="I178">
            <v>3</v>
          </cell>
          <cell r="J178"/>
          <cell r="K178">
            <v>54060060</v>
          </cell>
          <cell r="L178" t="str">
            <v>Reconstrucao de sulco gengivo-labial</v>
          </cell>
          <cell r="M178">
            <v>550</v>
          </cell>
          <cell r="N178">
            <v>1</v>
          </cell>
          <cell r="O178">
            <v>3</v>
          </cell>
          <cell r="P178"/>
          <cell r="Q178" t="str">
            <v>Racionalização</v>
          </cell>
          <cell r="R178"/>
          <cell r="S178" t="str">
            <v xml:space="preserve">Justificativa Clínica </v>
          </cell>
        </row>
        <row r="179">
          <cell r="A179">
            <v>30201098</v>
          </cell>
          <cell r="B179">
            <v>22</v>
          </cell>
          <cell r="C179">
            <v>30201098</v>
          </cell>
          <cell r="D179" t="str">
            <v>Reconstrução total do lábio</v>
          </cell>
          <cell r="E179" t="str">
            <v>10B</v>
          </cell>
          <cell r="F179"/>
          <cell r="G179"/>
          <cell r="H179">
            <v>2</v>
          </cell>
          <cell r="I179">
            <v>5</v>
          </cell>
          <cell r="J179"/>
          <cell r="K179">
            <v>54060044</v>
          </cell>
          <cell r="L179" t="str">
            <v>Excisao e Reconstrucao total do labio</v>
          </cell>
          <cell r="M179">
            <v>1300</v>
          </cell>
          <cell r="N179">
            <v>2</v>
          </cell>
          <cell r="O179">
            <v>5</v>
          </cell>
          <cell r="P179"/>
          <cell r="Q179" t="str">
            <v>Racionalização</v>
          </cell>
          <cell r="R179"/>
          <cell r="S179" t="str">
            <v xml:space="preserve">Justificativa Clínica </v>
          </cell>
        </row>
        <row r="180">
          <cell r="A180">
            <v>30201101</v>
          </cell>
          <cell r="B180">
            <v>22</v>
          </cell>
          <cell r="C180">
            <v>30201101</v>
          </cell>
          <cell r="D180" t="str">
            <v>Tratamento cirúrgico da macrostomia</v>
          </cell>
          <cell r="E180" t="str">
            <v>5B</v>
          </cell>
          <cell r="F180"/>
          <cell r="G180"/>
          <cell r="H180">
            <v>1</v>
          </cell>
          <cell r="I180">
            <v>3</v>
          </cell>
          <cell r="J180"/>
          <cell r="K180">
            <v>54060087</v>
          </cell>
          <cell r="L180" t="str">
            <v>Tratamento cirurgico da macrostomia</v>
          </cell>
          <cell r="M180">
            <v>700</v>
          </cell>
          <cell r="N180">
            <v>1</v>
          </cell>
          <cell r="O180">
            <v>3</v>
          </cell>
          <cell r="P180"/>
          <cell r="Q180" t="str">
            <v>Racionalização</v>
          </cell>
          <cell r="R180"/>
          <cell r="S180" t="str">
            <v xml:space="preserve">Justificativa Clínica </v>
          </cell>
        </row>
        <row r="181">
          <cell r="A181">
            <v>30201110</v>
          </cell>
          <cell r="B181">
            <v>22</v>
          </cell>
          <cell r="C181">
            <v>30201110</v>
          </cell>
          <cell r="D181" t="str">
            <v>Tratamento cirúrgico da microstomia</v>
          </cell>
          <cell r="E181" t="str">
            <v>5B</v>
          </cell>
          <cell r="F181"/>
          <cell r="G181"/>
          <cell r="H181">
            <v>1</v>
          </cell>
          <cell r="I181">
            <v>3</v>
          </cell>
          <cell r="J181"/>
          <cell r="K181">
            <v>54060095</v>
          </cell>
          <cell r="L181" t="str">
            <v>Tratamento cirurgico da microstomia</v>
          </cell>
          <cell r="M181">
            <v>700</v>
          </cell>
          <cell r="N181">
            <v>1</v>
          </cell>
          <cell r="O181">
            <v>3</v>
          </cell>
          <cell r="P181"/>
          <cell r="Q181" t="str">
            <v>Racionalização</v>
          </cell>
          <cell r="R181"/>
          <cell r="S181" t="str">
            <v xml:space="preserve">Justificativa Clínica </v>
          </cell>
        </row>
        <row r="182">
          <cell r="A182">
            <v>30201128</v>
          </cell>
          <cell r="B182">
            <v>22</v>
          </cell>
          <cell r="C182">
            <v>30201128</v>
          </cell>
          <cell r="D182" t="str">
            <v>Reconstrução parcial do lábio</v>
          </cell>
          <cell r="E182" t="str">
            <v>7C</v>
          </cell>
          <cell r="F182"/>
          <cell r="G182"/>
          <cell r="H182">
            <v>2</v>
          </cell>
          <cell r="I182">
            <v>5</v>
          </cell>
          <cell r="J182"/>
          <cell r="K182">
            <v>30201128</v>
          </cell>
          <cell r="L182" t="str">
            <v>Reconstrução parcial do lábio</v>
          </cell>
          <cell r="M182"/>
          <cell r="N182"/>
          <cell r="O182"/>
          <cell r="P182"/>
          <cell r="Q182" t="str">
            <v>Racionalização</v>
          </cell>
          <cell r="R182"/>
          <cell r="S182" t="str">
            <v>Justificativa Clínica</v>
          </cell>
        </row>
        <row r="183">
          <cell r="A183">
            <v>30202019</v>
          </cell>
          <cell r="B183">
            <v>22</v>
          </cell>
          <cell r="C183">
            <v>30202019</v>
          </cell>
          <cell r="D183" t="str">
            <v>Alongamento cirúrgico do palato mole</v>
          </cell>
          <cell r="E183" t="str">
            <v>9A</v>
          </cell>
          <cell r="F183"/>
          <cell r="G183"/>
          <cell r="H183">
            <v>1</v>
          </cell>
          <cell r="I183">
            <v>4</v>
          </cell>
          <cell r="J183"/>
          <cell r="K183">
            <v>30202019</v>
          </cell>
          <cell r="L183" t="str">
            <v>Alongamento cirúrgico do palato mole</v>
          </cell>
          <cell r="M183"/>
          <cell r="N183">
            <v>1</v>
          </cell>
          <cell r="O183">
            <v>4</v>
          </cell>
          <cell r="P183"/>
          <cell r="Q183" t="str">
            <v>Racionalização</v>
          </cell>
          <cell r="R183"/>
          <cell r="S183" t="str">
            <v xml:space="preserve">Relatório Médico detalhado </v>
          </cell>
        </row>
        <row r="184">
          <cell r="A184">
            <v>30202027</v>
          </cell>
          <cell r="B184">
            <v>22</v>
          </cell>
          <cell r="C184">
            <v>30202027</v>
          </cell>
          <cell r="D184" t="str">
            <v xml:space="preserve">Biopsia de boca (com diretriz definida pela ANS - nº 81, 87 e 91 ) </v>
          </cell>
          <cell r="E184" t="str">
            <v>2B</v>
          </cell>
          <cell r="F184"/>
          <cell r="G184"/>
          <cell r="H184"/>
          <cell r="I184">
            <v>0</v>
          </cell>
          <cell r="J184"/>
          <cell r="K184">
            <v>41020014</v>
          </cell>
          <cell r="L184" t="str">
            <v xml:space="preserve">Biopsia  (com diretriz definida pela ANS - nº 81, 87 e 91) </v>
          </cell>
          <cell r="M184">
            <v>50</v>
          </cell>
          <cell r="N184"/>
          <cell r="O184">
            <v>1</v>
          </cell>
          <cell r="P184"/>
          <cell r="Q184" t="str">
            <v>Racionalização</v>
          </cell>
          <cell r="R184"/>
          <cell r="S184" t="str">
            <v>Justificativa médica detalhada</v>
          </cell>
        </row>
        <row r="185">
          <cell r="A185">
            <v>30202035</v>
          </cell>
          <cell r="B185">
            <v>22</v>
          </cell>
          <cell r="C185">
            <v>30202035</v>
          </cell>
          <cell r="D185" t="str">
            <v>Excisão de lesão maligna com reconstrução à custa de retalhos locais</v>
          </cell>
          <cell r="E185" t="str">
            <v>8B</v>
          </cell>
          <cell r="F185"/>
          <cell r="G185"/>
          <cell r="H185">
            <v>3</v>
          </cell>
          <cell r="I185">
            <v>4</v>
          </cell>
          <cell r="J185"/>
          <cell r="K185">
            <v>41020049</v>
          </cell>
          <cell r="L185" t="str">
            <v>Excisao de Lesao maligna com reconstrucao a custa de retalhos de mucosa ou pele</v>
          </cell>
          <cell r="M185">
            <v>1100</v>
          </cell>
          <cell r="N185">
            <v>2</v>
          </cell>
          <cell r="O185">
            <v>4</v>
          </cell>
          <cell r="P185"/>
          <cell r="Q185" t="str">
            <v>Racionalização</v>
          </cell>
          <cell r="R185"/>
          <cell r="S185" t="str">
            <v>Justificativa Clínica e/ou anatomopatológico</v>
          </cell>
        </row>
        <row r="186">
          <cell r="A186">
            <v>30202043</v>
          </cell>
          <cell r="B186">
            <v>22</v>
          </cell>
          <cell r="C186">
            <v>30202043</v>
          </cell>
          <cell r="D186" t="str">
            <v>Excisão de tumor de boca com mandibulectomia</v>
          </cell>
          <cell r="E186" t="str">
            <v>10A</v>
          </cell>
          <cell r="F186"/>
          <cell r="G186"/>
          <cell r="H186">
            <v>3</v>
          </cell>
          <cell r="I186">
            <v>5</v>
          </cell>
          <cell r="J186"/>
          <cell r="K186">
            <v>41020057</v>
          </cell>
          <cell r="L186" t="str">
            <v>Operacao pull through para tumores da boca com esvaziamento unilateral</v>
          </cell>
          <cell r="M186">
            <v>1400</v>
          </cell>
          <cell r="N186">
            <v>3</v>
          </cell>
          <cell r="O186">
            <v>5</v>
          </cell>
          <cell r="P186"/>
          <cell r="Q186" t="str">
            <v>Racionalização</v>
          </cell>
          <cell r="R186"/>
          <cell r="S186" t="str">
            <v>Justificativa Clínica e anatomopatológico e/ou tomografia</v>
          </cell>
        </row>
        <row r="187">
          <cell r="A187">
            <v>30202051</v>
          </cell>
          <cell r="B187">
            <v>22</v>
          </cell>
          <cell r="C187">
            <v>30202051</v>
          </cell>
          <cell r="D187" t="str">
            <v xml:space="preserve">Exérese de tumor e enxerto cutâneo ou mucoso (com diretriz definida pela ANS - nº 87 e 88) </v>
          </cell>
          <cell r="E187" t="str">
            <v>5B</v>
          </cell>
          <cell r="F187"/>
          <cell r="G187"/>
          <cell r="H187">
            <v>1</v>
          </cell>
          <cell r="I187">
            <v>4</v>
          </cell>
          <cell r="J187"/>
          <cell r="K187">
            <v>54020182</v>
          </cell>
          <cell r="L187" t="str">
            <v xml:space="preserve">Excisao de tumor de enxerto de pele/ mucosa (com diretriz definida pela ANS - nº 87 e 88) </v>
          </cell>
          <cell r="M187">
            <v>800</v>
          </cell>
          <cell r="N187">
            <v>1</v>
          </cell>
          <cell r="O187">
            <v>3</v>
          </cell>
          <cell r="P187"/>
          <cell r="Q187" t="str">
            <v>Racionalização</v>
          </cell>
          <cell r="R187"/>
          <cell r="S187" t="str">
            <v>Justificativa médica detalhada</v>
          </cell>
        </row>
        <row r="188">
          <cell r="A188">
            <v>30202060</v>
          </cell>
          <cell r="B188">
            <v>22</v>
          </cell>
          <cell r="C188">
            <v>30202060</v>
          </cell>
          <cell r="D188" t="str">
            <v>Fístula orofacial - tratamento cirúrgico</v>
          </cell>
          <cell r="E188" t="str">
            <v>6A</v>
          </cell>
          <cell r="F188"/>
          <cell r="G188"/>
          <cell r="H188">
            <v>1</v>
          </cell>
          <cell r="I188">
            <v>3</v>
          </cell>
          <cell r="J188"/>
          <cell r="K188">
            <v>30202060</v>
          </cell>
          <cell r="L188" t="str">
            <v>Fístula orofacial - tratamento cirúrgico</v>
          </cell>
          <cell r="M188"/>
          <cell r="N188">
            <v>1</v>
          </cell>
          <cell r="O188">
            <v>3</v>
          </cell>
          <cell r="P188"/>
          <cell r="Q188" t="str">
            <v>Racionalização</v>
          </cell>
          <cell r="R188"/>
          <cell r="S188" t="str">
            <v xml:space="preserve">Justificativa Clínica </v>
          </cell>
        </row>
        <row r="189">
          <cell r="A189">
            <v>30202078</v>
          </cell>
          <cell r="B189">
            <v>22</v>
          </cell>
          <cell r="C189">
            <v>30202078</v>
          </cell>
          <cell r="D189" t="str">
            <v>Glossectomia subtotal ou total, com ou sem mandibulectomia</v>
          </cell>
          <cell r="E189" t="str">
            <v>10A</v>
          </cell>
          <cell r="F189"/>
          <cell r="G189"/>
          <cell r="H189">
            <v>3</v>
          </cell>
          <cell r="I189">
            <v>5</v>
          </cell>
          <cell r="J189"/>
          <cell r="K189">
            <v>41030044</v>
          </cell>
          <cell r="L189" t="str">
            <v>Glossectomia com pelvectomia e mandibulectomia com esvaziamento cervical unilateral</v>
          </cell>
          <cell r="M189">
            <v>1500</v>
          </cell>
          <cell r="N189">
            <v>3</v>
          </cell>
          <cell r="O189">
            <v>5</v>
          </cell>
          <cell r="P189"/>
          <cell r="Q189" t="str">
            <v>Racionalização</v>
          </cell>
          <cell r="R189"/>
          <cell r="S189" t="str">
            <v>Justificativa Clínica e/ou anatomopatológico</v>
          </cell>
        </row>
        <row r="190">
          <cell r="A190">
            <v>30202086</v>
          </cell>
          <cell r="B190">
            <v>22</v>
          </cell>
          <cell r="C190">
            <v>30202086</v>
          </cell>
          <cell r="D190" t="str">
            <v>Palato-queiloplastia unilateral</v>
          </cell>
          <cell r="E190" t="str">
            <v>10A</v>
          </cell>
          <cell r="F190"/>
          <cell r="G190"/>
          <cell r="H190">
            <v>2</v>
          </cell>
          <cell r="I190">
            <v>5</v>
          </cell>
          <cell r="J190"/>
          <cell r="K190">
            <v>54020093</v>
          </cell>
          <cell r="L190" t="str">
            <v>Palato-labioplastia unilateral</v>
          </cell>
          <cell r="M190">
            <v>1100</v>
          </cell>
          <cell r="N190">
            <v>1</v>
          </cell>
          <cell r="O190">
            <v>4</v>
          </cell>
          <cell r="P190"/>
          <cell r="Q190" t="str">
            <v>Racionalização</v>
          </cell>
          <cell r="R190"/>
          <cell r="S190" t="str">
            <v xml:space="preserve">Relatório Médico Detalhado e cópia de  Laudo do exame de imagem diagnóstico (rx, tomo ou ultrassom) </v>
          </cell>
        </row>
        <row r="191">
          <cell r="A191">
            <v>30202094</v>
          </cell>
          <cell r="B191">
            <v>22</v>
          </cell>
          <cell r="C191">
            <v>30202094</v>
          </cell>
          <cell r="D191" t="str">
            <v>Palatoplastia com enxerto ósseo</v>
          </cell>
          <cell r="E191" t="str">
            <v>10A</v>
          </cell>
          <cell r="F191"/>
          <cell r="G191"/>
          <cell r="H191">
            <v>1</v>
          </cell>
          <cell r="I191">
            <v>5</v>
          </cell>
          <cell r="J191"/>
          <cell r="K191">
            <v>54020069</v>
          </cell>
          <cell r="L191" t="str">
            <v>Palatoplastia com enxerto osseo</v>
          </cell>
          <cell r="M191">
            <v>1100</v>
          </cell>
          <cell r="N191">
            <v>1</v>
          </cell>
          <cell r="O191">
            <v>5</v>
          </cell>
          <cell r="P191"/>
          <cell r="Q191" t="str">
            <v>Racionalização</v>
          </cell>
          <cell r="R191"/>
          <cell r="S191" t="str">
            <v>Relatório Médico Detalhado, Laudo do exame de imagem diagnóstico (rx, tomo ou ultrasson) e  opme conforme Manual de Intercâmbio Nacional</v>
          </cell>
        </row>
        <row r="192">
          <cell r="A192">
            <v>30202108</v>
          </cell>
          <cell r="B192">
            <v>22</v>
          </cell>
          <cell r="C192">
            <v>30202108</v>
          </cell>
          <cell r="D192" t="str">
            <v>Palatoplastia com retalho faríngeo</v>
          </cell>
          <cell r="E192" t="str">
            <v>10A</v>
          </cell>
          <cell r="F192"/>
          <cell r="G192"/>
          <cell r="H192">
            <v>1</v>
          </cell>
          <cell r="I192">
            <v>5</v>
          </cell>
          <cell r="J192"/>
          <cell r="K192">
            <v>54020077</v>
          </cell>
          <cell r="L192" t="str">
            <v>Palatoplastia com retalho faringeo</v>
          </cell>
          <cell r="M192">
            <v>1300</v>
          </cell>
          <cell r="N192">
            <v>1</v>
          </cell>
          <cell r="O192">
            <v>5</v>
          </cell>
          <cell r="P192"/>
          <cell r="Q192" t="str">
            <v>Racionalização</v>
          </cell>
          <cell r="R192"/>
          <cell r="S192" t="str">
            <v xml:space="preserve">Relatório Médico Detalhado, Laudo do exame de imagem diagnóstico (rx, tomo ou ultrasson). </v>
          </cell>
        </row>
        <row r="193">
          <cell r="A193">
            <v>30202116</v>
          </cell>
          <cell r="B193">
            <v>22</v>
          </cell>
          <cell r="C193">
            <v>30202116</v>
          </cell>
          <cell r="D193" t="str">
            <v>Palatoplastia com retalho miomucoso</v>
          </cell>
          <cell r="E193" t="str">
            <v>9C</v>
          </cell>
          <cell r="F193"/>
          <cell r="G193"/>
          <cell r="H193">
            <v>2</v>
          </cell>
          <cell r="I193">
            <v>5</v>
          </cell>
          <cell r="J193"/>
          <cell r="K193">
            <v>54020140</v>
          </cell>
          <cell r="L193" t="str">
            <v>Palatoplastia com retalho de lingua</v>
          </cell>
          <cell r="M193">
            <v>950</v>
          </cell>
          <cell r="N193">
            <v>1</v>
          </cell>
          <cell r="O193">
            <v>5</v>
          </cell>
          <cell r="P193"/>
          <cell r="Q193" t="str">
            <v>Racionalização</v>
          </cell>
          <cell r="R193"/>
          <cell r="S193" t="str">
            <v xml:space="preserve">Relatório Médico Detalhado, Laudo do exame de imagem diagnóstico (rx, tomo ou ultrasson). </v>
          </cell>
        </row>
        <row r="194">
          <cell r="A194">
            <v>30202124</v>
          </cell>
          <cell r="B194">
            <v>22</v>
          </cell>
          <cell r="C194">
            <v>30202124</v>
          </cell>
          <cell r="D194" t="str">
            <v>Palatoplastia parcial</v>
          </cell>
          <cell r="E194" t="str">
            <v>9A</v>
          </cell>
          <cell r="F194"/>
          <cell r="G194"/>
          <cell r="H194">
            <v>1</v>
          </cell>
          <cell r="I194">
            <v>5</v>
          </cell>
          <cell r="J194"/>
          <cell r="K194">
            <v>54020085</v>
          </cell>
          <cell r="L194" t="str">
            <v>Palatoplastia parcial</v>
          </cell>
          <cell r="M194">
            <v>950</v>
          </cell>
          <cell r="N194">
            <v>1</v>
          </cell>
          <cell r="O194">
            <v>4</v>
          </cell>
          <cell r="P194"/>
          <cell r="Q194" t="str">
            <v>Racionalização</v>
          </cell>
          <cell r="R194"/>
          <cell r="S194" t="str">
            <v xml:space="preserve">Relatório Médico Detalhado, Laudo do exame de imagem diagnóstico (rx, tomo ou ultrasson). </v>
          </cell>
        </row>
        <row r="195">
          <cell r="A195">
            <v>30202132</v>
          </cell>
          <cell r="B195">
            <v>22</v>
          </cell>
          <cell r="C195">
            <v>30202132</v>
          </cell>
          <cell r="D195" t="str">
            <v>Palatoplastia total</v>
          </cell>
          <cell r="E195" t="str">
            <v>9C</v>
          </cell>
          <cell r="F195"/>
          <cell r="G195"/>
          <cell r="H195">
            <v>1</v>
          </cell>
          <cell r="I195">
            <v>5</v>
          </cell>
          <cell r="J195"/>
          <cell r="K195">
            <v>54020050</v>
          </cell>
          <cell r="L195" t="str">
            <v>Palatoplastia completa</v>
          </cell>
          <cell r="M195">
            <v>1100</v>
          </cell>
          <cell r="N195">
            <v>1</v>
          </cell>
          <cell r="O195">
            <v>5</v>
          </cell>
          <cell r="P195"/>
          <cell r="Q195" t="str">
            <v>Racionalização</v>
          </cell>
          <cell r="R195"/>
          <cell r="S195" t="str">
            <v>Relatório Médico Detalhado, Laudo do exame de imagem diagnóstico (rx, tomo ou ultrasson) e  opme conforme Manual de Intercâmbio Nacional</v>
          </cell>
        </row>
        <row r="196">
          <cell r="A196">
            <v>30202140</v>
          </cell>
          <cell r="B196">
            <v>22</v>
          </cell>
          <cell r="C196">
            <v>30202140</v>
          </cell>
          <cell r="D196" t="str">
            <v>Plástica do ducto parotídeo</v>
          </cell>
          <cell r="E196" t="str">
            <v>7A</v>
          </cell>
          <cell r="F196"/>
          <cell r="G196"/>
          <cell r="H196">
            <v>1</v>
          </cell>
          <cell r="I196">
            <v>3</v>
          </cell>
          <cell r="J196"/>
          <cell r="K196">
            <v>54020131</v>
          </cell>
          <cell r="L196" t="str">
            <v>Plastica do canal de Stenon</v>
          </cell>
          <cell r="M196">
            <v>550</v>
          </cell>
          <cell r="N196">
            <v>1</v>
          </cell>
          <cell r="O196">
            <v>3</v>
          </cell>
          <cell r="P196"/>
          <cell r="Q196" t="str">
            <v>Racionalização</v>
          </cell>
          <cell r="R196"/>
          <cell r="S196" t="str">
            <v xml:space="preserve">Justificativa Clínica </v>
          </cell>
        </row>
        <row r="197">
          <cell r="A197">
            <v>30202159</v>
          </cell>
          <cell r="B197">
            <v>22</v>
          </cell>
          <cell r="C197">
            <v>30202159</v>
          </cell>
          <cell r="D197" t="str">
            <v>Laserterapia para tratamento da mucosite oral/orofaringe, por sessão (com diretriz definida pela ANS - nº 51)</v>
          </cell>
          <cell r="E197" t="str">
            <v>3A</v>
          </cell>
          <cell r="F197"/>
          <cell r="G197"/>
          <cell r="H197"/>
          <cell r="I197"/>
          <cell r="J197"/>
          <cell r="K197">
            <v>30202159</v>
          </cell>
          <cell r="L197" t="str">
            <v>Laserterapia para tratamento da mocosite oral/orofaringe, por sessão (com diretriz definida pela ANS - nº 51)</v>
          </cell>
          <cell r="M197"/>
          <cell r="N197"/>
          <cell r="O197"/>
          <cell r="P197"/>
          <cell r="Q197" t="str">
            <v>Racionalização</v>
          </cell>
          <cell r="R197"/>
          <cell r="S197" t="str">
            <v>Laudo do anátomo patológico + história clínica.</v>
          </cell>
        </row>
        <row r="198">
          <cell r="A198">
            <v>30203015</v>
          </cell>
          <cell r="B198">
            <v>22</v>
          </cell>
          <cell r="C198">
            <v>30203015</v>
          </cell>
          <cell r="D198" t="str">
            <v>Frenotomia lingual</v>
          </cell>
          <cell r="E198" t="str">
            <v>2C</v>
          </cell>
          <cell r="F198"/>
          <cell r="G198"/>
          <cell r="H198"/>
          <cell r="I198">
            <v>0</v>
          </cell>
          <cell r="J198"/>
          <cell r="K198">
            <v>51050153</v>
          </cell>
          <cell r="L198" t="str">
            <v>Frenotomia lingual ou labial</v>
          </cell>
          <cell r="M198">
            <v>200</v>
          </cell>
          <cell r="N198"/>
          <cell r="O198">
            <v>1</v>
          </cell>
          <cell r="P198"/>
          <cell r="Q198" t="str">
            <v>Baixo Risco</v>
          </cell>
          <cell r="R198">
            <v>1</v>
          </cell>
          <cell r="S198"/>
        </row>
        <row r="199">
          <cell r="A199">
            <v>30203023</v>
          </cell>
          <cell r="B199">
            <v>22</v>
          </cell>
          <cell r="C199">
            <v>30203023</v>
          </cell>
          <cell r="D199" t="str">
            <v>Tumor de língua - tratamento cirúrgico</v>
          </cell>
          <cell r="E199" t="str">
            <v>4C</v>
          </cell>
          <cell r="F199"/>
          <cell r="G199"/>
          <cell r="H199">
            <v>1</v>
          </cell>
          <cell r="I199">
            <v>3</v>
          </cell>
          <cell r="J199"/>
          <cell r="K199">
            <v>53060091</v>
          </cell>
          <cell r="L199" t="str">
            <v>Tumor de lingua - tratamento cirurgico</v>
          </cell>
          <cell r="M199">
            <v>100</v>
          </cell>
          <cell r="N199">
            <v>1</v>
          </cell>
          <cell r="O199">
            <v>3</v>
          </cell>
          <cell r="P199"/>
          <cell r="Q199" t="str">
            <v>Racionalização</v>
          </cell>
          <cell r="R199"/>
          <cell r="S199" t="str">
            <v>Justificativa Clínica e/ou anatomopatológico</v>
          </cell>
        </row>
        <row r="200">
          <cell r="A200">
            <v>30203031</v>
          </cell>
          <cell r="B200">
            <v>22</v>
          </cell>
          <cell r="C200">
            <v>30203031</v>
          </cell>
          <cell r="D200" t="str">
            <v xml:space="preserve">Biopsia de lingua (com diretriz definida pela ANS - nº 84) </v>
          </cell>
          <cell r="E200" t="str">
            <v>2B</v>
          </cell>
          <cell r="F200"/>
          <cell r="G200"/>
          <cell r="H200">
            <v>1</v>
          </cell>
          <cell r="I200">
            <v>2</v>
          </cell>
          <cell r="J200"/>
          <cell r="K200">
            <v>30203031</v>
          </cell>
          <cell r="L200" t="str">
            <v xml:space="preserve">Biopsia de lingua (com diretriz definida pela ANS - nº 84) </v>
          </cell>
          <cell r="M200"/>
          <cell r="N200">
            <v>1</v>
          </cell>
          <cell r="O200">
            <v>2</v>
          </cell>
          <cell r="P200"/>
          <cell r="Q200" t="str">
            <v>Racionalização</v>
          </cell>
          <cell r="R200"/>
          <cell r="S200" t="str">
            <v>Justificativa médica detalhada</v>
          </cell>
        </row>
        <row r="201">
          <cell r="A201">
            <v>30204011</v>
          </cell>
          <cell r="B201">
            <v>22</v>
          </cell>
          <cell r="C201">
            <v>30204011</v>
          </cell>
          <cell r="D201" t="str">
            <v xml:space="preserve">Biópsia de glândula salivar (com diretriz definida pela ANS - nº 82) </v>
          </cell>
          <cell r="E201" t="str">
            <v>3B</v>
          </cell>
          <cell r="F201"/>
          <cell r="G201"/>
          <cell r="H201">
            <v>1</v>
          </cell>
          <cell r="I201">
            <v>0</v>
          </cell>
          <cell r="J201"/>
          <cell r="K201">
            <v>41040015</v>
          </cell>
          <cell r="L201" t="str">
            <v xml:space="preserve">Biopsia (com diretriz definida pela ANS - nº 82) </v>
          </cell>
          <cell r="M201">
            <v>100</v>
          </cell>
          <cell r="N201"/>
          <cell r="O201">
            <v>1</v>
          </cell>
          <cell r="P201"/>
          <cell r="Q201" t="str">
            <v>Racionalização</v>
          </cell>
          <cell r="R201"/>
          <cell r="S201" t="str">
            <v>Laudo da ultrassonografia</v>
          </cell>
        </row>
        <row r="202">
          <cell r="A202">
            <v>30204020</v>
          </cell>
          <cell r="B202">
            <v>22</v>
          </cell>
          <cell r="C202">
            <v>30204020</v>
          </cell>
          <cell r="D202" t="str">
            <v>Excisão de glândula submandibular</v>
          </cell>
          <cell r="E202" t="str">
            <v>7C</v>
          </cell>
          <cell r="F202"/>
          <cell r="G202"/>
          <cell r="H202">
            <v>1</v>
          </cell>
          <cell r="I202">
            <v>3</v>
          </cell>
          <cell r="J202"/>
          <cell r="K202">
            <v>41040112</v>
          </cell>
          <cell r="L202" t="str">
            <v>Resseccao de glandulas salivares menores a custa de retalhos</v>
          </cell>
          <cell r="M202">
            <v>1000</v>
          </cell>
          <cell r="N202">
            <v>3</v>
          </cell>
          <cell r="O202">
            <v>4</v>
          </cell>
          <cell r="P202"/>
          <cell r="Q202" t="str">
            <v>Racionalização</v>
          </cell>
          <cell r="R202"/>
          <cell r="S202" t="str">
            <v xml:space="preserve"> Relatório Médico Detalhado e laudo do usom.</v>
          </cell>
        </row>
        <row r="203">
          <cell r="A203">
            <v>30204038</v>
          </cell>
          <cell r="B203">
            <v>22</v>
          </cell>
          <cell r="C203">
            <v>30204038</v>
          </cell>
          <cell r="D203" t="str">
            <v xml:space="preserve">Exérese de rânula ou mucocele </v>
          </cell>
          <cell r="E203" t="str">
            <v>4A</v>
          </cell>
          <cell r="F203"/>
          <cell r="G203"/>
          <cell r="H203">
            <v>1</v>
          </cell>
          <cell r="I203">
            <v>3</v>
          </cell>
          <cell r="J203"/>
          <cell r="K203">
            <v>41040104</v>
          </cell>
          <cell r="L203" t="str">
            <v>Resseccao de tumor de pequenas glandulas</v>
          </cell>
          <cell r="M203">
            <v>700</v>
          </cell>
          <cell r="N203">
            <v>2</v>
          </cell>
          <cell r="O203">
            <v>3</v>
          </cell>
          <cell r="P203"/>
          <cell r="Q203" t="str">
            <v>Racionalização</v>
          </cell>
          <cell r="R203"/>
          <cell r="S203" t="str">
            <v xml:space="preserve">Justificativa Clínica  </v>
          </cell>
        </row>
        <row r="204">
          <cell r="A204">
            <v>30204046</v>
          </cell>
          <cell r="B204">
            <v>22</v>
          </cell>
          <cell r="C204">
            <v>30204046</v>
          </cell>
          <cell r="D204" t="str">
            <v>Parotidectomia parcial com conservação do nervo facial</v>
          </cell>
          <cell r="E204" t="str">
            <v>9A</v>
          </cell>
          <cell r="F204"/>
          <cell r="G204"/>
          <cell r="H204">
            <v>2</v>
          </cell>
          <cell r="I204">
            <v>5</v>
          </cell>
          <cell r="J204"/>
          <cell r="K204">
            <v>30204046</v>
          </cell>
          <cell r="L204" t="str">
            <v>Parotidectomia parcial com conservação do nervo facial</v>
          </cell>
          <cell r="M204"/>
          <cell r="N204">
            <v>2</v>
          </cell>
          <cell r="O204">
            <v>5</v>
          </cell>
          <cell r="P204"/>
          <cell r="Q204" t="str">
            <v>Racionalização</v>
          </cell>
          <cell r="R204"/>
          <cell r="S204" t="str">
            <v xml:space="preserve"> Relatório Médico Detalhado e laudo do usom.</v>
          </cell>
        </row>
        <row r="205">
          <cell r="A205">
            <v>30204054</v>
          </cell>
          <cell r="B205">
            <v>22</v>
          </cell>
          <cell r="C205">
            <v>30204054</v>
          </cell>
          <cell r="D205" t="str">
            <v>Parotidectomia total ampliada com ou sem reconstrução com retalhos locais</v>
          </cell>
          <cell r="E205" t="str">
            <v>10A</v>
          </cell>
          <cell r="F205"/>
          <cell r="G205"/>
          <cell r="H205">
            <v>2</v>
          </cell>
          <cell r="I205">
            <v>6</v>
          </cell>
          <cell r="J205"/>
          <cell r="K205">
            <v>41040074</v>
          </cell>
          <cell r="L205" t="str">
            <v>Parotidectomia total com resseccao de pele e reconstrucao a custa de retalhos</v>
          </cell>
          <cell r="M205">
            <v>1200</v>
          </cell>
          <cell r="N205">
            <v>3</v>
          </cell>
          <cell r="O205">
            <v>5</v>
          </cell>
          <cell r="P205"/>
          <cell r="Q205" t="str">
            <v>Racionalização</v>
          </cell>
          <cell r="R205"/>
          <cell r="S205" t="str">
            <v xml:space="preserve"> Relatório Médico Detalhado e laudo do usom.</v>
          </cell>
        </row>
        <row r="206">
          <cell r="A206">
            <v>30204062</v>
          </cell>
          <cell r="B206">
            <v>22</v>
          </cell>
          <cell r="C206">
            <v>30204062</v>
          </cell>
          <cell r="D206" t="str">
            <v>Parotidectomia total com conservação do nervo facial</v>
          </cell>
          <cell r="E206" t="str">
            <v>9C</v>
          </cell>
          <cell r="F206"/>
          <cell r="G206"/>
          <cell r="H206">
            <v>2</v>
          </cell>
          <cell r="I206">
            <v>5</v>
          </cell>
          <cell r="J206"/>
          <cell r="K206">
            <v>41040040</v>
          </cell>
          <cell r="L206" t="str">
            <v>Resseccao de tumor de parotida com conservacao do nervo facial</v>
          </cell>
          <cell r="M206">
            <v>1400</v>
          </cell>
          <cell r="N206">
            <v>3</v>
          </cell>
          <cell r="O206">
            <v>5</v>
          </cell>
          <cell r="P206"/>
          <cell r="Q206" t="str">
            <v>Racionalização</v>
          </cell>
          <cell r="R206"/>
          <cell r="S206" t="str">
            <v>Relatório Médico detalhado e Laudo do usom e anatomopatológico.</v>
          </cell>
        </row>
        <row r="207">
          <cell r="A207">
            <v>30204070</v>
          </cell>
          <cell r="B207">
            <v>22</v>
          </cell>
          <cell r="C207">
            <v>30204070</v>
          </cell>
          <cell r="D207" t="str">
            <v>Parotidectomia total com reconstrução do nervo facial</v>
          </cell>
          <cell r="E207" t="str">
            <v>11A</v>
          </cell>
          <cell r="F207"/>
          <cell r="G207"/>
          <cell r="H207">
            <v>2</v>
          </cell>
          <cell r="I207">
            <v>6</v>
          </cell>
          <cell r="J207"/>
          <cell r="K207">
            <v>41040058</v>
          </cell>
          <cell r="L207" t="str">
            <v>Resseccao de tumor de parotida com enxerto de nervo facial</v>
          </cell>
          <cell r="M207">
            <v>2200</v>
          </cell>
          <cell r="N207">
            <v>3</v>
          </cell>
          <cell r="O207">
            <v>6</v>
          </cell>
          <cell r="P207"/>
          <cell r="Q207" t="str">
            <v>Racionalização</v>
          </cell>
          <cell r="R207"/>
          <cell r="S207" t="str">
            <v>Relatório Médico detalhado e Laudo do usom e anatomopatológico.</v>
          </cell>
        </row>
        <row r="208">
          <cell r="A208">
            <v>30204089</v>
          </cell>
          <cell r="B208">
            <v>22</v>
          </cell>
          <cell r="C208">
            <v>30204089</v>
          </cell>
          <cell r="D208" t="str">
            <v>Parotidectomia total com sacrificio do nervo facial, sem reconstrução</v>
          </cell>
          <cell r="E208" t="str">
            <v>7C</v>
          </cell>
          <cell r="F208"/>
          <cell r="G208"/>
          <cell r="H208">
            <v>1</v>
          </cell>
          <cell r="I208">
            <v>5</v>
          </cell>
          <cell r="J208"/>
          <cell r="K208">
            <v>41040066</v>
          </cell>
          <cell r="L208" t="str">
            <v xml:space="preserve">Parotidectomia total </v>
          </cell>
          <cell r="M208">
            <v>1100</v>
          </cell>
          <cell r="N208">
            <v>2</v>
          </cell>
          <cell r="O208">
            <v>5</v>
          </cell>
          <cell r="P208"/>
          <cell r="Q208" t="str">
            <v>Racionalização</v>
          </cell>
          <cell r="R208"/>
          <cell r="S208" t="str">
            <v>Relatório Médico detalhado e Laudo do usom e anatomopatológico.</v>
          </cell>
        </row>
        <row r="209">
          <cell r="A209">
            <v>30204097</v>
          </cell>
          <cell r="B209">
            <v>22</v>
          </cell>
          <cell r="C209">
            <v>30204097</v>
          </cell>
          <cell r="D209" t="str">
            <v>Plastia de ducto salivar ou exérese de cálculo ou de rânula salivar</v>
          </cell>
          <cell r="E209" t="str">
            <v>4A</v>
          </cell>
          <cell r="F209"/>
          <cell r="G209"/>
          <cell r="H209">
            <v>1</v>
          </cell>
          <cell r="I209">
            <v>3</v>
          </cell>
          <cell r="J209"/>
          <cell r="K209">
            <v>30204097</v>
          </cell>
          <cell r="L209" t="str">
            <v>Plastia de ducto salivar ou exérese de cálculo ou de rânula salivar</v>
          </cell>
          <cell r="M209"/>
          <cell r="N209">
            <v>1</v>
          </cell>
          <cell r="O209">
            <v>3</v>
          </cell>
          <cell r="P209"/>
          <cell r="Q209" t="str">
            <v>Racionalização</v>
          </cell>
          <cell r="R209"/>
          <cell r="S209" t="str">
            <v xml:space="preserve"> Relatório Médico Detalhado e laudo do usom.</v>
          </cell>
        </row>
        <row r="210">
          <cell r="A210">
            <v>30204100</v>
          </cell>
          <cell r="B210">
            <v>22</v>
          </cell>
          <cell r="C210">
            <v>30204100</v>
          </cell>
          <cell r="D210" t="str">
            <v>Ressecção de tumor de glândula sublingual</v>
          </cell>
          <cell r="E210" t="str">
            <v>4C</v>
          </cell>
          <cell r="F210"/>
          <cell r="G210"/>
          <cell r="H210">
            <v>1</v>
          </cell>
          <cell r="I210">
            <v>3</v>
          </cell>
          <cell r="J210"/>
          <cell r="K210">
            <v>41040090</v>
          </cell>
          <cell r="L210" t="str">
            <v>Resseccao de tumor de glandula salivar com esvaziamento cervical</v>
          </cell>
          <cell r="M210">
            <v>1400</v>
          </cell>
          <cell r="N210">
            <v>2</v>
          </cell>
          <cell r="O210">
            <v>5</v>
          </cell>
          <cell r="P210"/>
          <cell r="Q210" t="str">
            <v>Racionalização</v>
          </cell>
          <cell r="R210"/>
          <cell r="S210" t="str">
            <v xml:space="preserve"> Relatório Médico Detalhado e laudo do usom.</v>
          </cell>
        </row>
        <row r="211">
          <cell r="A211">
            <v>30205018</v>
          </cell>
          <cell r="B211">
            <v>22</v>
          </cell>
          <cell r="C211">
            <v>30205018</v>
          </cell>
          <cell r="D211" t="str">
            <v>Abscesso faríngeo - qualquer área</v>
          </cell>
          <cell r="E211" t="str">
            <v>3B</v>
          </cell>
          <cell r="F211"/>
          <cell r="G211"/>
          <cell r="H211">
            <v>1</v>
          </cell>
          <cell r="I211">
            <v>1</v>
          </cell>
          <cell r="J211"/>
          <cell r="K211">
            <v>51050048</v>
          </cell>
          <cell r="L211" t="str">
            <v>Abscesso faringeo - qualquer area</v>
          </cell>
          <cell r="M211">
            <v>200</v>
          </cell>
          <cell r="N211"/>
          <cell r="O211">
            <v>1</v>
          </cell>
          <cell r="P211"/>
          <cell r="Q211" t="str">
            <v>Baixo Risco</v>
          </cell>
          <cell r="R211">
            <v>1</v>
          </cell>
          <cell r="S211"/>
        </row>
        <row r="212">
          <cell r="A212">
            <v>30205026</v>
          </cell>
          <cell r="B212">
            <v>22</v>
          </cell>
          <cell r="C212">
            <v>30205026</v>
          </cell>
          <cell r="D212" t="str">
            <v>Adeno tonsilectomia - revisão cirúrgica</v>
          </cell>
          <cell r="E212" t="str">
            <v>5B</v>
          </cell>
          <cell r="F212"/>
          <cell r="G212"/>
          <cell r="H212">
            <v>1</v>
          </cell>
          <cell r="I212">
            <v>4</v>
          </cell>
          <cell r="J212"/>
          <cell r="K212">
            <v>30205026</v>
          </cell>
          <cell r="L212" t="str">
            <v>Adeno tonsilectomia - revisão cirúrgica</v>
          </cell>
          <cell r="M212"/>
          <cell r="N212">
            <v>1</v>
          </cell>
          <cell r="O212">
            <v>4</v>
          </cell>
          <cell r="P212"/>
          <cell r="Q212" t="str">
            <v>Racionalização</v>
          </cell>
          <cell r="R212"/>
          <cell r="S212" t="str">
            <v>Justificativa Clínica</v>
          </cell>
        </row>
        <row r="213">
          <cell r="A213">
            <v>30205034</v>
          </cell>
          <cell r="B213">
            <v>22</v>
          </cell>
          <cell r="C213">
            <v>30205034</v>
          </cell>
          <cell r="D213" t="str">
            <v>Adeno-amigdalectomia</v>
          </cell>
          <cell r="E213" t="str">
            <v>7A</v>
          </cell>
          <cell r="F213"/>
          <cell r="G213"/>
          <cell r="H213">
            <v>1</v>
          </cell>
          <cell r="I213">
            <v>3</v>
          </cell>
          <cell r="J213"/>
          <cell r="K213">
            <v>51050030</v>
          </cell>
          <cell r="L213" t="str">
            <v>Amigdalectomia com Adenoidectomia</v>
          </cell>
          <cell r="M213">
            <v>500</v>
          </cell>
          <cell r="N213"/>
          <cell r="O213">
            <v>2</v>
          </cell>
          <cell r="P213"/>
          <cell r="Q213" t="str">
            <v>Baixo Risco</v>
          </cell>
          <cell r="R213">
            <v>1</v>
          </cell>
          <cell r="S213"/>
        </row>
        <row r="214">
          <cell r="A214">
            <v>30205042</v>
          </cell>
          <cell r="B214">
            <v>22</v>
          </cell>
          <cell r="C214">
            <v>30205042</v>
          </cell>
          <cell r="D214" t="str">
            <v>Adenoidectomia</v>
          </cell>
          <cell r="E214" t="str">
            <v>5B</v>
          </cell>
          <cell r="F214"/>
          <cell r="G214"/>
          <cell r="H214"/>
          <cell r="I214">
            <v>2</v>
          </cell>
          <cell r="J214"/>
          <cell r="K214">
            <v>51050013</v>
          </cell>
          <cell r="L214" t="str">
            <v>Adenoidectomia</v>
          </cell>
          <cell r="M214">
            <v>300</v>
          </cell>
          <cell r="N214"/>
          <cell r="O214">
            <v>1</v>
          </cell>
          <cell r="P214"/>
          <cell r="Q214" t="str">
            <v>Baixo Risco</v>
          </cell>
          <cell r="R214">
            <v>1</v>
          </cell>
          <cell r="S214"/>
        </row>
        <row r="215">
          <cell r="A215">
            <v>30205050</v>
          </cell>
          <cell r="B215">
            <v>22</v>
          </cell>
          <cell r="C215">
            <v>30205050</v>
          </cell>
          <cell r="D215" t="str">
            <v>Amigdalectomia das palatinas</v>
          </cell>
          <cell r="E215" t="str">
            <v>5B</v>
          </cell>
          <cell r="F215"/>
          <cell r="G215"/>
          <cell r="H215">
            <v>1</v>
          </cell>
          <cell r="I215">
            <v>2</v>
          </cell>
          <cell r="J215"/>
          <cell r="K215">
            <v>51050021</v>
          </cell>
          <cell r="L215" t="str">
            <v>Amigdalectomia das palatinas</v>
          </cell>
          <cell r="M215">
            <v>450</v>
          </cell>
          <cell r="N215"/>
          <cell r="O215">
            <v>1</v>
          </cell>
          <cell r="P215"/>
          <cell r="Q215" t="str">
            <v>Baixo Risco</v>
          </cell>
          <cell r="R215">
            <v>1</v>
          </cell>
          <cell r="S215"/>
        </row>
        <row r="216">
          <cell r="A216">
            <v>30205069</v>
          </cell>
          <cell r="B216">
            <v>22</v>
          </cell>
          <cell r="C216">
            <v>30205069</v>
          </cell>
          <cell r="D216" t="str">
            <v>Amigdalectomia lingual</v>
          </cell>
          <cell r="E216" t="str">
            <v>5B</v>
          </cell>
          <cell r="F216"/>
          <cell r="G216"/>
          <cell r="H216">
            <v>1</v>
          </cell>
          <cell r="I216">
            <v>3</v>
          </cell>
          <cell r="J216"/>
          <cell r="K216">
            <v>51050110</v>
          </cell>
          <cell r="L216" t="str">
            <v>Amigdalectomia lingual</v>
          </cell>
          <cell r="M216">
            <v>350</v>
          </cell>
          <cell r="N216">
            <v>1</v>
          </cell>
          <cell r="O216">
            <v>3</v>
          </cell>
          <cell r="P216"/>
          <cell r="Q216" t="str">
            <v>Racionalização</v>
          </cell>
          <cell r="R216"/>
          <cell r="S216" t="str">
            <v>Justificativa Clínica</v>
          </cell>
        </row>
        <row r="217">
          <cell r="A217">
            <v>30205077</v>
          </cell>
          <cell r="B217">
            <v>22</v>
          </cell>
          <cell r="C217">
            <v>30205077</v>
          </cell>
          <cell r="D217" t="str">
            <v>Biópsia do cavum, orofaringe ou hipofaringe</v>
          </cell>
          <cell r="E217" t="str">
            <v>3B</v>
          </cell>
          <cell r="F217"/>
          <cell r="G217"/>
          <cell r="H217">
            <v>1</v>
          </cell>
          <cell r="I217">
            <v>2</v>
          </cell>
          <cell r="J217"/>
          <cell r="K217">
            <v>51050064</v>
          </cell>
          <cell r="L217" t="str">
            <v>Biopsia de hipofaringe (p/ tumor)</v>
          </cell>
          <cell r="M217">
            <v>150</v>
          </cell>
          <cell r="N217"/>
          <cell r="O217">
            <v>0</v>
          </cell>
          <cell r="P217"/>
          <cell r="Q217" t="str">
            <v>Racionalização</v>
          </cell>
          <cell r="R217"/>
          <cell r="S217" t="str">
            <v>Justificativa Clínica</v>
          </cell>
        </row>
        <row r="218">
          <cell r="A218">
            <v>30205085</v>
          </cell>
          <cell r="B218">
            <v>22</v>
          </cell>
          <cell r="C218">
            <v>30205085</v>
          </cell>
          <cell r="D218" t="str">
            <v>Cauterização (qualquer técnica) por sessão</v>
          </cell>
          <cell r="E218" t="str">
            <v>1C</v>
          </cell>
          <cell r="F218"/>
          <cell r="G218"/>
          <cell r="H218"/>
          <cell r="I218">
            <v>0</v>
          </cell>
          <cell r="J218"/>
          <cell r="K218">
            <v>51050102</v>
          </cell>
          <cell r="L218" t="str">
            <v>Cauterizacao quimica ou eletrica -  por sessao</v>
          </cell>
          <cell r="M218">
            <v>50</v>
          </cell>
          <cell r="N218"/>
          <cell r="O218">
            <v>0</v>
          </cell>
          <cell r="P218"/>
          <cell r="Q218" t="str">
            <v>Baixo Risco</v>
          </cell>
          <cell r="R218">
            <v>2</v>
          </cell>
          <cell r="S218"/>
        </row>
        <row r="219">
          <cell r="A219">
            <v>30205093</v>
          </cell>
          <cell r="B219">
            <v>22</v>
          </cell>
          <cell r="C219">
            <v>30205093</v>
          </cell>
          <cell r="D219" t="str">
            <v>Corpo estranho de faringe - retirada em consultório</v>
          </cell>
          <cell r="E219" t="str">
            <v>3B</v>
          </cell>
          <cell r="F219"/>
          <cell r="G219"/>
          <cell r="H219"/>
          <cell r="I219">
            <v>0</v>
          </cell>
          <cell r="J219"/>
          <cell r="K219">
            <v>51050072</v>
          </cell>
          <cell r="L219" t="str">
            <v>Corpo estranho de faringe - retirada em consultorio</v>
          </cell>
          <cell r="M219">
            <v>130</v>
          </cell>
          <cell r="N219"/>
          <cell r="O219">
            <v>0</v>
          </cell>
          <cell r="P219"/>
          <cell r="Q219" t="str">
            <v>Baixo Risco</v>
          </cell>
          <cell r="R219">
            <v>1</v>
          </cell>
          <cell r="S219"/>
        </row>
        <row r="220">
          <cell r="A220">
            <v>30205107</v>
          </cell>
          <cell r="B220">
            <v>22</v>
          </cell>
          <cell r="C220">
            <v>30205107</v>
          </cell>
          <cell r="D220" t="str">
            <v>Corpo estranho de faringe - retirada sob anestesia geral</v>
          </cell>
          <cell r="E220" t="str">
            <v>4A</v>
          </cell>
          <cell r="F220"/>
          <cell r="G220"/>
          <cell r="H220"/>
          <cell r="I220">
            <v>1</v>
          </cell>
          <cell r="J220"/>
          <cell r="K220">
            <v>51050080</v>
          </cell>
          <cell r="L220" t="str">
            <v>Corpo estranho de faringe - retirada sob anestesia geral</v>
          </cell>
          <cell r="M220">
            <v>200</v>
          </cell>
          <cell r="N220"/>
          <cell r="O220">
            <v>1</v>
          </cell>
          <cell r="P220"/>
          <cell r="Q220" t="str">
            <v xml:space="preserve">Baixo Risco </v>
          </cell>
          <cell r="R220">
            <v>1</v>
          </cell>
          <cell r="S220"/>
        </row>
        <row r="221">
          <cell r="A221">
            <v>30205115</v>
          </cell>
          <cell r="B221">
            <v>22</v>
          </cell>
          <cell r="C221">
            <v>30205115</v>
          </cell>
          <cell r="D221" t="str">
            <v>Criptólise amigdaliana</v>
          </cell>
          <cell r="E221" t="str">
            <v>4B</v>
          </cell>
          <cell r="F221"/>
          <cell r="G221"/>
          <cell r="H221">
            <v>1</v>
          </cell>
          <cell r="I221">
            <v>3</v>
          </cell>
          <cell r="J221"/>
          <cell r="K221">
            <v>30205115</v>
          </cell>
          <cell r="L221" t="str">
            <v>Criptólise amigdaliana</v>
          </cell>
          <cell r="M221"/>
          <cell r="N221">
            <v>1</v>
          </cell>
          <cell r="O221">
            <v>3</v>
          </cell>
          <cell r="P221"/>
          <cell r="Q221" t="str">
            <v xml:space="preserve">Baixo Risco </v>
          </cell>
          <cell r="R221">
            <v>1</v>
          </cell>
          <cell r="S221"/>
        </row>
        <row r="222">
          <cell r="A222">
            <v>30205140</v>
          </cell>
          <cell r="B222">
            <v>22</v>
          </cell>
          <cell r="C222">
            <v>30205140</v>
          </cell>
          <cell r="D222" t="str">
            <v>Faringolaringectomia</v>
          </cell>
          <cell r="E222" t="str">
            <v>10C</v>
          </cell>
          <cell r="F222"/>
          <cell r="G222"/>
          <cell r="H222">
            <v>3</v>
          </cell>
          <cell r="I222">
            <v>5</v>
          </cell>
          <cell r="J222"/>
          <cell r="K222">
            <v>41050070</v>
          </cell>
          <cell r="L222" t="str">
            <v>Faringolaringectomia</v>
          </cell>
          <cell r="M222">
            <v>1200</v>
          </cell>
          <cell r="N222">
            <v>2</v>
          </cell>
          <cell r="O222">
            <v>5</v>
          </cell>
          <cell r="P222"/>
          <cell r="Q222" t="str">
            <v>Racionalização</v>
          </cell>
          <cell r="R222"/>
          <cell r="S222" t="str">
            <v>Justificativa Clínica e/ou laringosCópia</v>
          </cell>
        </row>
        <row r="223">
          <cell r="A223">
            <v>30205158</v>
          </cell>
          <cell r="B223">
            <v>22</v>
          </cell>
          <cell r="C223">
            <v>30205158</v>
          </cell>
          <cell r="D223" t="str">
            <v>Faringolaringoesofagectomia total</v>
          </cell>
          <cell r="E223" t="str">
            <v>12B</v>
          </cell>
          <cell r="F223"/>
          <cell r="G223"/>
          <cell r="H223">
            <v>3</v>
          </cell>
          <cell r="I223">
            <v>7</v>
          </cell>
          <cell r="J223"/>
          <cell r="K223">
            <v>41050100</v>
          </cell>
          <cell r="L223" t="str">
            <v>Faringolaringectomia com esvaziamento cervical e reconstrucao hipofaringe e esofago (retalhos, interposicao de alca de estomago intestino delgado ou colon)</v>
          </cell>
          <cell r="M223">
            <v>3000</v>
          </cell>
          <cell r="N223">
            <v>4</v>
          </cell>
          <cell r="O223">
            <v>7</v>
          </cell>
          <cell r="P223"/>
          <cell r="Q223" t="str">
            <v>Racionalização</v>
          </cell>
          <cell r="R223"/>
          <cell r="S223" t="str">
            <v>Justificativa Clínica e/ou laringosCópia</v>
          </cell>
        </row>
        <row r="224">
          <cell r="A224">
            <v>30205166</v>
          </cell>
          <cell r="B224">
            <v>22</v>
          </cell>
          <cell r="C224">
            <v>30205166</v>
          </cell>
          <cell r="D224" t="str">
            <v>Ressecção de nasoangiofibroma</v>
          </cell>
          <cell r="E224" t="str">
            <v>9C</v>
          </cell>
          <cell r="F224"/>
          <cell r="G224"/>
          <cell r="H224">
            <v>3</v>
          </cell>
          <cell r="I224">
            <v>5</v>
          </cell>
          <cell r="J224"/>
          <cell r="K224">
            <v>30205166</v>
          </cell>
          <cell r="L224" t="str">
            <v>Ressecção de nasoangiofibroma</v>
          </cell>
          <cell r="M224"/>
          <cell r="N224">
            <v>3</v>
          </cell>
          <cell r="O224">
            <v>5</v>
          </cell>
          <cell r="P224"/>
          <cell r="Q224" t="str">
            <v>Racionalização</v>
          </cell>
          <cell r="R224"/>
          <cell r="S224" t="str">
            <v>Justificativa Clínica e/ou laringosCópia</v>
          </cell>
        </row>
        <row r="225">
          <cell r="A225">
            <v>30205174</v>
          </cell>
          <cell r="B225">
            <v>22</v>
          </cell>
          <cell r="C225">
            <v>30205174</v>
          </cell>
          <cell r="D225" t="str">
            <v>Ressecção de tumor de faringe (via bucal ou nasal)</v>
          </cell>
          <cell r="E225" t="str">
            <v>7C</v>
          </cell>
          <cell r="F225"/>
          <cell r="G225"/>
          <cell r="H225">
            <v>2</v>
          </cell>
          <cell r="I225">
            <v>4</v>
          </cell>
          <cell r="J225"/>
          <cell r="K225">
            <v>41050061</v>
          </cell>
          <cell r="L225" t="str">
            <v>Resseccao de tumor do faringe - base da lingua ou parede posterior via faringotomia</v>
          </cell>
          <cell r="M225">
            <v>1400</v>
          </cell>
          <cell r="N225">
            <v>2</v>
          </cell>
          <cell r="O225">
            <v>5</v>
          </cell>
          <cell r="P225"/>
          <cell r="Q225" t="str">
            <v>Racionalização</v>
          </cell>
          <cell r="R225"/>
          <cell r="S225" t="str">
            <v>Justificativa Clínica e/ou laringosCópia</v>
          </cell>
        </row>
        <row r="226">
          <cell r="A226">
            <v>30205182</v>
          </cell>
          <cell r="B226">
            <v>22</v>
          </cell>
          <cell r="C226">
            <v>30205182</v>
          </cell>
          <cell r="D226" t="str">
            <v>Ressecção de tumor de faringe com acesso por faringotomia ou por retalho jugal</v>
          </cell>
          <cell r="E226" t="str">
            <v>8C</v>
          </cell>
          <cell r="F226"/>
          <cell r="G226"/>
          <cell r="H226">
            <v>3</v>
          </cell>
          <cell r="I226">
            <v>6</v>
          </cell>
          <cell r="J226"/>
          <cell r="K226">
            <v>41050045</v>
          </cell>
          <cell r="L226" t="str">
            <v>Ressecao de tumor da faringe com reconstrucao a custa de retalhos ou enxertos</v>
          </cell>
          <cell r="M226">
            <v>1400</v>
          </cell>
          <cell r="N226">
            <v>2</v>
          </cell>
          <cell r="O226">
            <v>5</v>
          </cell>
          <cell r="P226"/>
          <cell r="Q226" t="str">
            <v>Racionalização</v>
          </cell>
          <cell r="R226"/>
          <cell r="S226" t="str">
            <v>Justificativa Clínica e/ou laringosCópia</v>
          </cell>
        </row>
        <row r="227">
          <cell r="A227">
            <v>30205190</v>
          </cell>
          <cell r="B227">
            <v>22</v>
          </cell>
          <cell r="C227">
            <v>30205190</v>
          </cell>
          <cell r="D227" t="str">
            <v>Ressecção de tumor de faringe com mandibulectomia</v>
          </cell>
          <cell r="E227" t="str">
            <v>9C</v>
          </cell>
          <cell r="F227"/>
          <cell r="G227"/>
          <cell r="H227">
            <v>3</v>
          </cell>
          <cell r="I227">
            <v>6</v>
          </cell>
          <cell r="J227"/>
          <cell r="K227">
            <v>41110072</v>
          </cell>
          <cell r="L227" t="str">
            <v>Mandibulectomia com reconstrucao a custa de osteomiocutaneo</v>
          </cell>
          <cell r="M227">
            <v>1800</v>
          </cell>
          <cell r="N227">
            <v>3</v>
          </cell>
          <cell r="O227">
            <v>5</v>
          </cell>
          <cell r="P227"/>
          <cell r="Q227" t="str">
            <v>Racionalização</v>
          </cell>
          <cell r="R227"/>
          <cell r="S227" t="str">
            <v>Justificativa Clínica e/ou laringosCópia</v>
          </cell>
        </row>
        <row r="228">
          <cell r="A228">
            <v>30205204</v>
          </cell>
          <cell r="B228">
            <v>22</v>
          </cell>
          <cell r="C228">
            <v>30205204</v>
          </cell>
          <cell r="D228" t="str">
            <v>Ressecção de tumor de faringe por mandibulotomia</v>
          </cell>
          <cell r="E228" t="str">
            <v>10C</v>
          </cell>
          <cell r="F228"/>
          <cell r="G228"/>
          <cell r="H228">
            <v>3</v>
          </cell>
          <cell r="I228">
            <v>5</v>
          </cell>
          <cell r="J228"/>
          <cell r="K228">
            <v>30205204</v>
          </cell>
          <cell r="L228" t="str">
            <v>Ressecção de tumor de faringe por mandibulotomia</v>
          </cell>
          <cell r="M228"/>
          <cell r="N228">
            <v>3</v>
          </cell>
          <cell r="O228">
            <v>5</v>
          </cell>
          <cell r="P228"/>
          <cell r="Q228" t="str">
            <v>Racionalização</v>
          </cell>
          <cell r="R228"/>
          <cell r="S228" t="str">
            <v>Justificativa Clínica e/ou laringosCópia</v>
          </cell>
        </row>
        <row r="229">
          <cell r="A229">
            <v>30205212</v>
          </cell>
          <cell r="B229">
            <v>22</v>
          </cell>
          <cell r="C229">
            <v>30205212</v>
          </cell>
          <cell r="D229" t="str">
            <v>Ressecção de tumor de nasofaringe via endoscópica</v>
          </cell>
          <cell r="E229" t="str">
            <v>5B</v>
          </cell>
          <cell r="F229"/>
          <cell r="G229"/>
          <cell r="H229">
            <v>1</v>
          </cell>
          <cell r="I229">
            <v>5</v>
          </cell>
          <cell r="J229"/>
          <cell r="K229">
            <v>30205212</v>
          </cell>
          <cell r="L229" t="str">
            <v>Ressecção de tumor de nasofaringe via endoscópica</v>
          </cell>
          <cell r="M229"/>
          <cell r="N229">
            <v>1</v>
          </cell>
          <cell r="O229">
            <v>5</v>
          </cell>
          <cell r="P229"/>
          <cell r="Q229" t="str">
            <v>Racionalização</v>
          </cell>
          <cell r="R229"/>
          <cell r="S229" t="str">
            <v>Justificativa Clínica e/ou nasolaringoscopia</v>
          </cell>
        </row>
        <row r="230">
          <cell r="A230">
            <v>30205239</v>
          </cell>
          <cell r="B230">
            <v>22</v>
          </cell>
          <cell r="C230">
            <v>30205239</v>
          </cell>
          <cell r="D230" t="str">
            <v>Tumor de boca ou faringe - ressecção (com diretriz definida pela ANS - nº 87 e 88)</v>
          </cell>
          <cell r="E230" t="str">
            <v>7C</v>
          </cell>
          <cell r="F230"/>
          <cell r="G230"/>
          <cell r="H230">
            <v>1</v>
          </cell>
          <cell r="I230">
            <v>4</v>
          </cell>
          <cell r="J230"/>
          <cell r="K230">
            <v>41050037</v>
          </cell>
          <cell r="L230" t="str">
            <v>Resseccao de tumor do rinofaringe (via bucal ou nasal) (com diretriz definida pela ANS - nº 87 e 88)</v>
          </cell>
          <cell r="M230">
            <v>600</v>
          </cell>
          <cell r="N230">
            <v>2</v>
          </cell>
          <cell r="O230">
            <v>4</v>
          </cell>
          <cell r="P230"/>
          <cell r="Q230" t="str">
            <v>Racionalização</v>
          </cell>
          <cell r="R230"/>
          <cell r="S230" t="str">
            <v>Justificativa médica detalhada</v>
          </cell>
        </row>
        <row r="231">
          <cell r="A231">
            <v>30205247</v>
          </cell>
          <cell r="B231">
            <v>22</v>
          </cell>
          <cell r="C231">
            <v>30205247</v>
          </cell>
          <cell r="D231" t="str">
            <v>Uvulopalatofaringoplastia (qualquer técnica)</v>
          </cell>
          <cell r="E231" t="str">
            <v>9A</v>
          </cell>
          <cell r="F231"/>
          <cell r="G231"/>
          <cell r="H231">
            <v>1</v>
          </cell>
          <cell r="I231">
            <v>5</v>
          </cell>
          <cell r="J231"/>
          <cell r="K231">
            <v>51050145</v>
          </cell>
          <cell r="L231" t="str">
            <v xml:space="preserve">Uvulopalatofaringoplastia </v>
          </cell>
          <cell r="M231">
            <v>1500</v>
          </cell>
          <cell r="N231">
            <v>1</v>
          </cell>
          <cell r="O231">
            <v>5</v>
          </cell>
          <cell r="P231"/>
          <cell r="Q231" t="str">
            <v>Racionalização</v>
          </cell>
          <cell r="R231"/>
          <cell r="S231" t="str">
            <v>Justificativa Clínica e Nasofaringolaringoscopia flexível ou rígida</v>
          </cell>
        </row>
        <row r="232">
          <cell r="A232">
            <v>30205271</v>
          </cell>
          <cell r="B232">
            <v>22</v>
          </cell>
          <cell r="C232">
            <v>30205271</v>
          </cell>
          <cell r="D232" t="str">
            <v>Adenoidectomia por videoendoscopia</v>
          </cell>
          <cell r="E232" t="str">
            <v>6B</v>
          </cell>
          <cell r="F232">
            <v>33.799999999999997</v>
          </cell>
          <cell r="G232"/>
          <cell r="H232"/>
          <cell r="I232">
            <v>3</v>
          </cell>
          <cell r="J232"/>
          <cell r="K232">
            <v>30205271</v>
          </cell>
          <cell r="L232" t="str">
            <v>Adenoidectomia por videoendoscopia</v>
          </cell>
          <cell r="M232"/>
          <cell r="N232"/>
          <cell r="O232">
            <v>3</v>
          </cell>
          <cell r="P232"/>
          <cell r="Q232" t="str">
            <v>Racionalização</v>
          </cell>
          <cell r="R232"/>
          <cell r="S232" t="str">
            <v>Justificativa Clínica, opme conforme Manual de Intercâmbio Nacional</v>
          </cell>
        </row>
        <row r="233">
          <cell r="A233">
            <v>30206014</v>
          </cell>
          <cell r="B233">
            <v>22</v>
          </cell>
          <cell r="C233">
            <v>30206014</v>
          </cell>
          <cell r="D233" t="str">
            <v>Alargamento de traqueostomia</v>
          </cell>
          <cell r="E233" t="str">
            <v>4C</v>
          </cell>
          <cell r="F233"/>
          <cell r="G233"/>
          <cell r="H233">
            <v>1</v>
          </cell>
          <cell r="I233">
            <v>3</v>
          </cell>
          <cell r="J233"/>
          <cell r="K233">
            <v>51060191</v>
          </cell>
          <cell r="L233" t="str">
            <v>Alargamento de traqueotomia</v>
          </cell>
          <cell r="M233">
            <v>667</v>
          </cell>
          <cell r="N233">
            <v>1</v>
          </cell>
          <cell r="O233">
            <v>3</v>
          </cell>
          <cell r="P233"/>
          <cell r="Q233" t="str">
            <v>Racionalização</v>
          </cell>
          <cell r="R233"/>
          <cell r="S233" t="str">
            <v>Justificativa Clínica</v>
          </cell>
        </row>
        <row r="234">
          <cell r="A234">
            <v>30206022</v>
          </cell>
          <cell r="B234">
            <v>22</v>
          </cell>
          <cell r="C234">
            <v>30206022</v>
          </cell>
          <cell r="D234" t="str">
            <v>Aritenoidectomia microcirúrgica</v>
          </cell>
          <cell r="E234" t="str">
            <v>6A</v>
          </cell>
          <cell r="F234"/>
          <cell r="G234"/>
          <cell r="H234">
            <v>1</v>
          </cell>
          <cell r="I234">
            <v>3</v>
          </cell>
          <cell r="J234"/>
          <cell r="K234">
            <v>51060108</v>
          </cell>
          <cell r="L234" t="str">
            <v>Aritenoidectomia microcirurgica</v>
          </cell>
          <cell r="M234">
            <v>667</v>
          </cell>
          <cell r="N234"/>
          <cell r="O234">
            <v>2</v>
          </cell>
          <cell r="P234"/>
          <cell r="Q234" t="str">
            <v>Racionalização</v>
          </cell>
          <cell r="R234"/>
          <cell r="S234" t="str">
            <v xml:space="preserve">Justificativa Clínica, laudo da laringosCópia </v>
          </cell>
        </row>
        <row r="235">
          <cell r="A235">
            <v>30206030</v>
          </cell>
          <cell r="B235">
            <v>22</v>
          </cell>
          <cell r="C235">
            <v>30206030</v>
          </cell>
          <cell r="D235" t="str">
            <v>Aritenoidectomia ou aritenopexia via externa</v>
          </cell>
          <cell r="E235" t="str">
            <v>8A</v>
          </cell>
          <cell r="F235"/>
          <cell r="G235"/>
          <cell r="H235">
            <v>1</v>
          </cell>
          <cell r="I235">
            <v>4</v>
          </cell>
          <cell r="J235"/>
          <cell r="K235">
            <v>51060116</v>
          </cell>
          <cell r="L235" t="str">
            <v>Aritenoidectomia ou aritenopexia via externa</v>
          </cell>
          <cell r="M235">
            <v>917</v>
          </cell>
          <cell r="N235">
            <v>1</v>
          </cell>
          <cell r="O235">
            <v>4</v>
          </cell>
          <cell r="P235"/>
          <cell r="Q235" t="str">
            <v>Racionalização</v>
          </cell>
          <cell r="R235"/>
          <cell r="S235" t="str">
            <v xml:space="preserve">Justificativa Clínica, laudo da laringosCópia </v>
          </cell>
        </row>
        <row r="236">
          <cell r="A236">
            <v>30206049</v>
          </cell>
          <cell r="B236">
            <v>22</v>
          </cell>
          <cell r="C236">
            <v>30206049</v>
          </cell>
          <cell r="D236" t="str">
            <v>Confecção de fístula tráqueo-esofágica para prótese fonatória com miotomia faríngea</v>
          </cell>
          <cell r="E236" t="str">
            <v>8A</v>
          </cell>
          <cell r="F236"/>
          <cell r="G236"/>
          <cell r="H236">
            <v>2</v>
          </cell>
          <cell r="I236">
            <v>6</v>
          </cell>
          <cell r="J236"/>
          <cell r="K236">
            <v>30206049</v>
          </cell>
          <cell r="L236" t="str">
            <v>Confecção de fístula tráqueo-esofágica para prótese fonatória com miotomia faríngea</v>
          </cell>
          <cell r="M236"/>
          <cell r="N236">
            <v>2</v>
          </cell>
          <cell r="O236">
            <v>6</v>
          </cell>
          <cell r="P236"/>
          <cell r="Q236" t="str">
            <v>Racionalização</v>
          </cell>
          <cell r="R236"/>
          <cell r="S236" t="str">
            <v>Justificativa Clínica, laudo da laringosCópia</v>
          </cell>
        </row>
        <row r="237">
          <cell r="A237">
            <v>30206065</v>
          </cell>
          <cell r="B237">
            <v>22</v>
          </cell>
          <cell r="C237">
            <v>30206065</v>
          </cell>
          <cell r="D237" t="str">
            <v>Exérese de tumor por via endoscópica</v>
          </cell>
          <cell r="E237" t="str">
            <v>6A</v>
          </cell>
          <cell r="F237"/>
          <cell r="G237"/>
          <cell r="H237">
            <v>1</v>
          </cell>
          <cell r="I237">
            <v>4</v>
          </cell>
          <cell r="J237"/>
          <cell r="K237">
            <v>24010049</v>
          </cell>
          <cell r="L237" t="str">
            <v>Laringoscopia direta com microscopia para exerese de polipo/nodulo</v>
          </cell>
          <cell r="M237">
            <v>400</v>
          </cell>
          <cell r="N237"/>
          <cell r="O237">
            <v>1</v>
          </cell>
          <cell r="P237"/>
          <cell r="Q237" t="str">
            <v>Racionalização</v>
          </cell>
          <cell r="R237"/>
          <cell r="S237" t="str">
            <v>Justificativa Clínica, laudo da laringosCópia</v>
          </cell>
        </row>
        <row r="238">
          <cell r="A238">
            <v>30206103</v>
          </cell>
          <cell r="B238">
            <v>22</v>
          </cell>
          <cell r="C238">
            <v>30206103</v>
          </cell>
          <cell r="D238" t="str">
            <v>Injeção intralaríngea de toxina botulínica</v>
          </cell>
          <cell r="E238" t="str">
            <v>4B</v>
          </cell>
          <cell r="F238"/>
          <cell r="G238"/>
          <cell r="H238">
            <v>1</v>
          </cell>
          <cell r="I238">
            <v>1</v>
          </cell>
          <cell r="J238"/>
          <cell r="K238">
            <v>51060124</v>
          </cell>
          <cell r="L238" t="str">
            <v>Injecao intralaringea de toxina botulinica</v>
          </cell>
          <cell r="M238">
            <v>500</v>
          </cell>
          <cell r="N238">
            <v>1</v>
          </cell>
          <cell r="O238">
            <v>0</v>
          </cell>
          <cell r="P238"/>
          <cell r="Q238" t="str">
            <v>Racionalização</v>
          </cell>
          <cell r="R238"/>
          <cell r="S238" t="str">
            <v xml:space="preserve">Justificativa Clínica, laudo da laringosCópia </v>
          </cell>
        </row>
        <row r="239">
          <cell r="A239">
            <v>30206120</v>
          </cell>
          <cell r="B239">
            <v>22</v>
          </cell>
          <cell r="C239">
            <v>30206120</v>
          </cell>
          <cell r="D239" t="str">
            <v>Laringectomia parcial</v>
          </cell>
          <cell r="E239" t="str">
            <v>9C</v>
          </cell>
          <cell r="F239"/>
          <cell r="G239"/>
          <cell r="H239">
            <v>3</v>
          </cell>
          <cell r="I239">
            <v>5</v>
          </cell>
          <cell r="J239"/>
          <cell r="K239">
            <v>41060075</v>
          </cell>
          <cell r="L239" t="str">
            <v>Laringectomia parcial</v>
          </cell>
          <cell r="M239">
            <v>1200</v>
          </cell>
          <cell r="N239">
            <v>2</v>
          </cell>
          <cell r="O239">
            <v>5</v>
          </cell>
          <cell r="P239"/>
          <cell r="Q239" t="str">
            <v>Racionalização</v>
          </cell>
          <cell r="R239"/>
          <cell r="S239" t="str">
            <v xml:space="preserve">Justificativa Clínica, laudo da laringosCópia </v>
          </cell>
        </row>
        <row r="240">
          <cell r="A240">
            <v>30206138</v>
          </cell>
          <cell r="B240">
            <v>22</v>
          </cell>
          <cell r="C240">
            <v>30206138</v>
          </cell>
          <cell r="D240" t="str">
            <v>Laringectomia total</v>
          </cell>
          <cell r="E240" t="str">
            <v>10C</v>
          </cell>
          <cell r="F240"/>
          <cell r="G240"/>
          <cell r="H240">
            <v>2</v>
          </cell>
          <cell r="I240">
            <v>5</v>
          </cell>
          <cell r="J240"/>
          <cell r="K240">
            <v>51060230</v>
          </cell>
          <cell r="L240" t="str">
            <v>Laringectomia parcial ou total</v>
          </cell>
          <cell r="M240">
            <v>1200</v>
          </cell>
          <cell r="N240">
            <v>2</v>
          </cell>
          <cell r="O240">
            <v>4</v>
          </cell>
          <cell r="P240"/>
          <cell r="Q240" t="str">
            <v>Racionalização</v>
          </cell>
          <cell r="R240"/>
          <cell r="S240" t="str">
            <v>Relatorio Médico detalhado, Laudo da laringoscopia e/ou anatomopatológico e/ou tomografia.</v>
          </cell>
        </row>
        <row r="241">
          <cell r="A241">
            <v>30206170</v>
          </cell>
          <cell r="B241">
            <v>22</v>
          </cell>
          <cell r="C241">
            <v>30206170</v>
          </cell>
          <cell r="D241" t="str">
            <v>Laringofissura (inclusive com cordectomia)</v>
          </cell>
          <cell r="E241" t="str">
            <v>7A</v>
          </cell>
          <cell r="F241"/>
          <cell r="G241"/>
          <cell r="H241">
            <v>2</v>
          </cell>
          <cell r="I241">
            <v>4</v>
          </cell>
          <cell r="J241"/>
          <cell r="K241">
            <v>51060221</v>
          </cell>
          <cell r="L241" t="str">
            <v>Laringofissura (inclusive com cordectomia)</v>
          </cell>
          <cell r="M241">
            <v>667</v>
          </cell>
          <cell r="N241">
            <v>2</v>
          </cell>
          <cell r="O241">
            <v>4</v>
          </cell>
          <cell r="P241"/>
          <cell r="Q241" t="str">
            <v>Racionalização</v>
          </cell>
          <cell r="R241"/>
          <cell r="S241" t="str">
            <v xml:space="preserve">Justificativa Clínica, laudo da laringosCópia </v>
          </cell>
        </row>
        <row r="242">
          <cell r="A242">
            <v>30206200</v>
          </cell>
          <cell r="B242">
            <v>22</v>
          </cell>
          <cell r="C242">
            <v>30206200</v>
          </cell>
          <cell r="D242" t="str">
            <v>Laringotraqueoplastia</v>
          </cell>
          <cell r="E242" t="str">
            <v>9A</v>
          </cell>
          <cell r="F242"/>
          <cell r="G242"/>
          <cell r="H242">
            <v>2</v>
          </cell>
          <cell r="I242">
            <v>4</v>
          </cell>
          <cell r="J242"/>
          <cell r="K242">
            <v>51060213</v>
          </cell>
          <cell r="L242" t="str">
            <v>Laringotraqueoplastia</v>
          </cell>
          <cell r="M242">
            <v>833</v>
          </cell>
          <cell r="N242">
            <v>2</v>
          </cell>
          <cell r="O242">
            <v>4</v>
          </cell>
          <cell r="P242"/>
          <cell r="Q242" t="str">
            <v>Racionalização</v>
          </cell>
          <cell r="R242"/>
          <cell r="S242" t="str">
            <v xml:space="preserve">Justificativa Clínica, laudo da laringosCópia </v>
          </cell>
        </row>
        <row r="243">
          <cell r="A243">
            <v>30206219</v>
          </cell>
          <cell r="B243">
            <v>22</v>
          </cell>
          <cell r="C243">
            <v>30206219</v>
          </cell>
          <cell r="D243" t="str">
            <v xml:space="preserve">Microcirurgia com laser para remoção de lesões malignas </v>
          </cell>
          <cell r="E243" t="str">
            <v>6A</v>
          </cell>
          <cell r="F243"/>
          <cell r="G243"/>
          <cell r="H243">
            <v>1</v>
          </cell>
          <cell r="I243">
            <v>4</v>
          </cell>
          <cell r="J243"/>
          <cell r="K243">
            <v>51060086</v>
          </cell>
          <cell r="L243" t="str">
            <v>Microcirurgia com laser para remocao de lesoes malignas</v>
          </cell>
          <cell r="M243">
            <v>917</v>
          </cell>
          <cell r="N243">
            <v>1</v>
          </cell>
          <cell r="O243">
            <v>4</v>
          </cell>
          <cell r="P243"/>
          <cell r="Q243" t="str">
            <v>Racionalização</v>
          </cell>
          <cell r="R243"/>
          <cell r="S243" t="str">
            <v xml:space="preserve">Relatorio Médico detalhado, Laudo da laringoscopia e/ou anatomopatológico e/ou tomografia. </v>
          </cell>
        </row>
        <row r="244">
          <cell r="A244">
            <v>30206227</v>
          </cell>
          <cell r="B244">
            <v>22</v>
          </cell>
          <cell r="C244">
            <v>30206227</v>
          </cell>
          <cell r="D244" t="str">
            <v xml:space="preserve">Microcirurgia com uso de laser para ressecção de lesões benignas </v>
          </cell>
          <cell r="E244" t="str">
            <v>5B</v>
          </cell>
          <cell r="F244"/>
          <cell r="G244"/>
          <cell r="H244">
            <v>1</v>
          </cell>
          <cell r="I244">
            <v>3</v>
          </cell>
          <cell r="J244"/>
          <cell r="K244">
            <v>51060078</v>
          </cell>
          <cell r="L244" t="str">
            <v>Microcirurgia com uso de laser para resseccao de lesoes benignas</v>
          </cell>
          <cell r="M244">
            <v>750</v>
          </cell>
          <cell r="N244"/>
          <cell r="O244">
            <v>3</v>
          </cell>
          <cell r="P244"/>
          <cell r="Q244" t="str">
            <v>Racionalização</v>
          </cell>
          <cell r="R244"/>
          <cell r="S244" t="str">
            <v xml:space="preserve">Relatorio Médico detalhado, Laudo da laringoscopia e/ou anatomopatológico e/ou tomografia. </v>
          </cell>
        </row>
        <row r="245">
          <cell r="A245">
            <v>30206235</v>
          </cell>
          <cell r="B245">
            <v>22</v>
          </cell>
          <cell r="C245">
            <v>30206235</v>
          </cell>
          <cell r="D245" t="str">
            <v>Microcirurgia para decorticação ou tratamento de edema de Reinke</v>
          </cell>
          <cell r="E245" t="str">
            <v>6A</v>
          </cell>
          <cell r="F245"/>
          <cell r="G245"/>
          <cell r="H245">
            <v>1</v>
          </cell>
          <cell r="I245">
            <v>3</v>
          </cell>
          <cell r="J245"/>
          <cell r="K245">
            <v>51060051</v>
          </cell>
          <cell r="L245" t="str">
            <v>Microcirurgia para decorticacao ou tratamento de edema de Reinke</v>
          </cell>
          <cell r="M245">
            <v>667</v>
          </cell>
          <cell r="N245"/>
          <cell r="O245">
            <v>3</v>
          </cell>
          <cell r="P245"/>
          <cell r="Q245" t="str">
            <v>Racionalização</v>
          </cell>
          <cell r="R245"/>
          <cell r="S245" t="str">
            <v xml:space="preserve">Justificativa Clínica, laudo da laringosCópia </v>
          </cell>
        </row>
        <row r="246">
          <cell r="A246">
            <v>30206243</v>
          </cell>
          <cell r="B246">
            <v>22</v>
          </cell>
          <cell r="C246">
            <v>30206243</v>
          </cell>
          <cell r="D246" t="str">
            <v>Microcirurgia para remoção de cisto ou lesão intracordal</v>
          </cell>
          <cell r="E246" t="str">
            <v>6A</v>
          </cell>
          <cell r="F246"/>
          <cell r="G246"/>
          <cell r="H246">
            <v>1</v>
          </cell>
          <cell r="I246">
            <v>4</v>
          </cell>
          <cell r="J246"/>
          <cell r="K246">
            <v>51060060</v>
          </cell>
          <cell r="L246" t="str">
            <v>Microcirurgia para remocao de cisto ou Lesao intracordal</v>
          </cell>
          <cell r="M246">
            <v>583</v>
          </cell>
          <cell r="N246"/>
          <cell r="O246">
            <v>2</v>
          </cell>
          <cell r="P246"/>
          <cell r="Q246" t="str">
            <v>Racionalização</v>
          </cell>
          <cell r="R246"/>
          <cell r="S246" t="str">
            <v xml:space="preserve">Justificativa Clínica, laudo da laringosCópia </v>
          </cell>
        </row>
        <row r="247">
          <cell r="A247">
            <v>30206251</v>
          </cell>
          <cell r="B247">
            <v>22</v>
          </cell>
          <cell r="C247">
            <v>30206251</v>
          </cell>
          <cell r="D247" t="str">
            <v xml:space="preserve">Microcirurgia para ressecção de papiloma </v>
          </cell>
          <cell r="E247" t="str">
            <v>6A</v>
          </cell>
          <cell r="F247"/>
          <cell r="G247"/>
          <cell r="H247">
            <v>1</v>
          </cell>
          <cell r="I247">
            <v>3</v>
          </cell>
          <cell r="J247"/>
          <cell r="K247">
            <v>51060043</v>
          </cell>
          <cell r="L247" t="str">
            <v>Microcirurgia para resseccao de papiloma</v>
          </cell>
          <cell r="M247">
            <v>667</v>
          </cell>
          <cell r="N247"/>
          <cell r="O247">
            <v>2</v>
          </cell>
          <cell r="P247"/>
          <cell r="Q247" t="str">
            <v>Racionalização</v>
          </cell>
          <cell r="R247"/>
          <cell r="S247" t="str">
            <v xml:space="preserve">Justificativa Clínica, laudo da laringosCópia </v>
          </cell>
        </row>
        <row r="248">
          <cell r="A248">
            <v>30206260</v>
          </cell>
          <cell r="B248">
            <v>22</v>
          </cell>
          <cell r="C248">
            <v>30206260</v>
          </cell>
          <cell r="D248" t="str">
            <v>Microcirurgia para ressecção de pólipo, nódulo ou granuloma</v>
          </cell>
          <cell r="E248" t="str">
            <v>5B</v>
          </cell>
          <cell r="F248"/>
          <cell r="G248"/>
          <cell r="H248">
            <v>1</v>
          </cell>
          <cell r="I248">
            <v>3</v>
          </cell>
          <cell r="J248"/>
          <cell r="K248">
            <v>51060035</v>
          </cell>
          <cell r="L248" t="str">
            <v>Microcirurgia para resseccao de polipo, nodulo ou granuloma</v>
          </cell>
          <cell r="M248">
            <v>417</v>
          </cell>
          <cell r="N248"/>
          <cell r="O248">
            <v>2</v>
          </cell>
          <cell r="P248"/>
          <cell r="Q248" t="str">
            <v>Racionalização</v>
          </cell>
          <cell r="R248"/>
          <cell r="S248" t="str">
            <v xml:space="preserve">Justificativa Clínica, laudo da laringosCópia </v>
          </cell>
        </row>
        <row r="249">
          <cell r="A249">
            <v>30206278</v>
          </cell>
          <cell r="B249">
            <v>22</v>
          </cell>
          <cell r="C249">
            <v>30206278</v>
          </cell>
          <cell r="D249" t="str">
            <v>Microcirurgia para tratamento de paralisia de prega vocal (inclui injeção de materiais)</v>
          </cell>
          <cell r="E249" t="str">
            <v>6A</v>
          </cell>
          <cell r="F249"/>
          <cell r="G249"/>
          <cell r="H249">
            <v>1</v>
          </cell>
          <cell r="I249">
            <v>3</v>
          </cell>
          <cell r="J249"/>
          <cell r="K249">
            <v>51060094</v>
          </cell>
          <cell r="L249" t="str">
            <v>Microcirurgia para tratamento de paralisia de prega vocal (inclui injecao de materiais)</v>
          </cell>
          <cell r="M249">
            <v>583</v>
          </cell>
          <cell r="N249"/>
          <cell r="O249">
            <v>2</v>
          </cell>
          <cell r="P249"/>
          <cell r="Q249" t="str">
            <v>Racionalização</v>
          </cell>
          <cell r="R249"/>
          <cell r="S249" t="str">
            <v xml:space="preserve">Justificativa Clínica, laudo da laringosCópia </v>
          </cell>
        </row>
        <row r="250">
          <cell r="A250">
            <v>30206294</v>
          </cell>
          <cell r="B250">
            <v>22</v>
          </cell>
          <cell r="C250">
            <v>30206294</v>
          </cell>
          <cell r="D250" t="str">
            <v>Reconstrução para fonação após laringectomia</v>
          </cell>
          <cell r="E250" t="str">
            <v>5B</v>
          </cell>
          <cell r="F250"/>
          <cell r="G250"/>
          <cell r="H250">
            <v>2</v>
          </cell>
          <cell r="I250">
            <v>4</v>
          </cell>
          <cell r="J250"/>
          <cell r="K250">
            <v>51060248</v>
          </cell>
          <cell r="L250" t="str">
            <v>Reconstrucao para fonacao (acrescentar ao procedimento)</v>
          </cell>
          <cell r="M250">
            <v>250</v>
          </cell>
          <cell r="N250">
            <v>2</v>
          </cell>
          <cell r="O250">
            <v>4</v>
          </cell>
          <cell r="P250"/>
          <cell r="Q250" t="str">
            <v>Racionalização</v>
          </cell>
          <cell r="R250"/>
          <cell r="S250" t="str">
            <v xml:space="preserve">Justificativa Clínica, laudo da laringosCópia </v>
          </cell>
        </row>
        <row r="251">
          <cell r="A251">
            <v>30206308</v>
          </cell>
          <cell r="B251">
            <v>22</v>
          </cell>
          <cell r="C251">
            <v>30206308</v>
          </cell>
          <cell r="D251" t="str">
            <v>Tiroplastia tipo 1 com rotação de aritenóide</v>
          </cell>
          <cell r="E251" t="str">
            <v>8B</v>
          </cell>
          <cell r="F251"/>
          <cell r="G251"/>
          <cell r="H251">
            <v>1</v>
          </cell>
          <cell r="I251">
            <v>4</v>
          </cell>
          <cell r="J251"/>
          <cell r="K251">
            <v>51060159</v>
          </cell>
          <cell r="L251" t="str">
            <v>Tiroplastia tipo 1 com rotacao de aritenoide</v>
          </cell>
          <cell r="M251">
            <v>1000</v>
          </cell>
          <cell r="N251">
            <v>1</v>
          </cell>
          <cell r="O251">
            <v>4</v>
          </cell>
          <cell r="P251"/>
          <cell r="Q251" t="str">
            <v>Racionalização</v>
          </cell>
          <cell r="R251"/>
          <cell r="S251" t="str">
            <v xml:space="preserve">Justificativa Clínica, laudo da laringosCópia </v>
          </cell>
        </row>
        <row r="252">
          <cell r="A252">
            <v>30206316</v>
          </cell>
          <cell r="B252">
            <v>22</v>
          </cell>
          <cell r="C252">
            <v>30206316</v>
          </cell>
          <cell r="D252" t="str">
            <v>Tiroplastia tipo 1 simples</v>
          </cell>
          <cell r="E252" t="str">
            <v>6A</v>
          </cell>
          <cell r="F252"/>
          <cell r="G252"/>
          <cell r="H252">
            <v>1</v>
          </cell>
          <cell r="I252">
            <v>4</v>
          </cell>
          <cell r="J252"/>
          <cell r="K252">
            <v>51060140</v>
          </cell>
          <cell r="L252" t="str">
            <v>Tiroplastia tipo 1 simples</v>
          </cell>
          <cell r="M252">
            <v>833</v>
          </cell>
          <cell r="N252">
            <v>1</v>
          </cell>
          <cell r="O252">
            <v>4</v>
          </cell>
          <cell r="P252"/>
          <cell r="Q252" t="str">
            <v>Racionalização</v>
          </cell>
          <cell r="R252"/>
          <cell r="S252" t="str">
            <v xml:space="preserve">Justificativa Clínica, laudo da laringosCópia </v>
          </cell>
        </row>
        <row r="253">
          <cell r="A253">
            <v>30206324</v>
          </cell>
          <cell r="B253">
            <v>22</v>
          </cell>
          <cell r="C253">
            <v>30206324</v>
          </cell>
          <cell r="D253" t="str">
            <v>Tiroplastia tipo 2 ou 3</v>
          </cell>
          <cell r="E253" t="str">
            <v>6A</v>
          </cell>
          <cell r="F253"/>
          <cell r="G253"/>
          <cell r="H253">
            <v>1</v>
          </cell>
          <cell r="I253">
            <v>4</v>
          </cell>
          <cell r="J253"/>
          <cell r="K253">
            <v>51060175</v>
          </cell>
          <cell r="L253" t="str">
            <v>Tiroplastia tipo 2 ou 3</v>
          </cell>
          <cell r="M253">
            <v>1000</v>
          </cell>
          <cell r="N253">
            <v>1</v>
          </cell>
          <cell r="O253">
            <v>4</v>
          </cell>
          <cell r="P253"/>
          <cell r="Q253" t="str">
            <v>Racionalização</v>
          </cell>
          <cell r="R253"/>
          <cell r="S253" t="str">
            <v xml:space="preserve">Justificativa Clínica, laudo da laringosCópia </v>
          </cell>
        </row>
        <row r="254">
          <cell r="A254">
            <v>30206359</v>
          </cell>
          <cell r="B254">
            <v>22</v>
          </cell>
          <cell r="C254">
            <v>30206359</v>
          </cell>
          <cell r="D254" t="str">
            <v>Tratamento cirúrgico da estenose laringo-traqueal</v>
          </cell>
          <cell r="E254" t="str">
            <v>9A</v>
          </cell>
          <cell r="F254"/>
          <cell r="G254"/>
          <cell r="H254">
            <v>3</v>
          </cell>
          <cell r="I254">
            <v>7</v>
          </cell>
          <cell r="J254"/>
          <cell r="K254">
            <v>55030114</v>
          </cell>
          <cell r="L254" t="str">
            <v>Laringotraqueoplastia para correcao de estenose subglotica</v>
          </cell>
          <cell r="M254">
            <v>1500</v>
          </cell>
          <cell r="N254">
            <v>2</v>
          </cell>
          <cell r="O254">
            <v>6</v>
          </cell>
          <cell r="P254"/>
          <cell r="Q254" t="str">
            <v>Racionalização</v>
          </cell>
          <cell r="R254"/>
          <cell r="S254" t="str">
            <v xml:space="preserve">Justificativa Clínica, laudo da laringosCópia </v>
          </cell>
        </row>
        <row r="255">
          <cell r="A255">
            <v>30206367</v>
          </cell>
          <cell r="B255">
            <v>22</v>
          </cell>
          <cell r="C255">
            <v>30206367</v>
          </cell>
          <cell r="D255" t="str">
            <v>Tratamento cirúrgico de trauma laríngeo (agudo)</v>
          </cell>
          <cell r="E255" t="str">
            <v>7C</v>
          </cell>
          <cell r="F255"/>
          <cell r="G255"/>
          <cell r="H255">
            <v>2</v>
          </cell>
          <cell r="I255">
            <v>3</v>
          </cell>
          <cell r="J255"/>
          <cell r="K255">
            <v>51060205</v>
          </cell>
          <cell r="L255" t="str">
            <v>Tratamento cirurgico de trauma laringeo (agudo)</v>
          </cell>
          <cell r="M255">
            <v>833</v>
          </cell>
          <cell r="N255">
            <v>2</v>
          </cell>
          <cell r="O255">
            <v>3</v>
          </cell>
          <cell r="P255"/>
          <cell r="Q255" t="str">
            <v>Racionalização</v>
          </cell>
          <cell r="R255"/>
          <cell r="S255" t="str">
            <v>Justificativa Clínica</v>
          </cell>
        </row>
        <row r="256">
          <cell r="A256">
            <v>30207010</v>
          </cell>
          <cell r="B256">
            <v>22</v>
          </cell>
          <cell r="C256">
            <v>30207010</v>
          </cell>
          <cell r="D256" t="str">
            <v>Redução de fratura do malar (sem fixação)</v>
          </cell>
          <cell r="E256" t="str">
            <v>6A</v>
          </cell>
          <cell r="F256"/>
          <cell r="G256"/>
          <cell r="H256">
            <v>1</v>
          </cell>
          <cell r="I256">
            <v>1</v>
          </cell>
          <cell r="J256"/>
          <cell r="K256">
            <v>54150043</v>
          </cell>
          <cell r="L256" t="str">
            <v>Fratura do Malar - reducao instrumental sem fixacao</v>
          </cell>
          <cell r="M256">
            <v>350</v>
          </cell>
          <cell r="N256"/>
          <cell r="O256">
            <v>1</v>
          </cell>
          <cell r="P256"/>
          <cell r="Q256" t="str">
            <v>Racionalização</v>
          </cell>
          <cell r="R256"/>
          <cell r="S256" t="str">
            <v xml:space="preserve">Justificativa Clínica, laudo da laringosCópia </v>
          </cell>
        </row>
        <row r="257">
          <cell r="A257">
            <v>30207029</v>
          </cell>
          <cell r="B257">
            <v>22</v>
          </cell>
          <cell r="C257">
            <v>30207029</v>
          </cell>
          <cell r="D257" t="str">
            <v>Redução de fratura do malar (com fixação)</v>
          </cell>
          <cell r="E257" t="str">
            <v>9A</v>
          </cell>
          <cell r="F257"/>
          <cell r="G257"/>
          <cell r="H257">
            <v>1</v>
          </cell>
          <cell r="I257">
            <v>3</v>
          </cell>
          <cell r="J257"/>
          <cell r="K257">
            <v>54150051</v>
          </cell>
          <cell r="L257" t="str">
            <v>Fratura do Malar - reducao cirurgica com fixacao</v>
          </cell>
          <cell r="M257">
            <v>450</v>
          </cell>
          <cell r="N257">
            <v>1</v>
          </cell>
          <cell r="O257">
            <v>2</v>
          </cell>
          <cell r="P257"/>
          <cell r="Q257" t="str">
            <v>Racionalização</v>
          </cell>
          <cell r="R257"/>
          <cell r="S257" t="str">
            <v>Relatório Médico Detalhado, Laudo de rx e/ou tomografia e  opme conforme Manual de Intercâmbio Nacional</v>
          </cell>
        </row>
        <row r="258">
          <cell r="A258">
            <v>30207037</v>
          </cell>
          <cell r="B258">
            <v>22</v>
          </cell>
          <cell r="C258">
            <v>30207037</v>
          </cell>
          <cell r="D258" t="str">
            <v>Redução de fratura de seio frontal (acesso frontal)</v>
          </cell>
          <cell r="E258" t="str">
            <v>8C</v>
          </cell>
          <cell r="F258"/>
          <cell r="G258"/>
          <cell r="H258">
            <v>1</v>
          </cell>
          <cell r="I258">
            <v>3</v>
          </cell>
          <cell r="J258"/>
          <cell r="K258">
            <v>54150132</v>
          </cell>
          <cell r="L258" t="str">
            <v>Fratura de seio frontal - reducao e fixacao por acesso frontal</v>
          </cell>
          <cell r="M258">
            <v>400</v>
          </cell>
          <cell r="N258">
            <v>1</v>
          </cell>
          <cell r="O258">
            <v>2</v>
          </cell>
          <cell r="P258"/>
          <cell r="Q258" t="str">
            <v>Racionalização</v>
          </cell>
          <cell r="R258"/>
          <cell r="S258" t="str">
            <v>Relatório Médico Detalhado, Laudo de rx e/ou tomografia e  opme conforme Manual de Intercâmbio Nacional</v>
          </cell>
        </row>
        <row r="259">
          <cell r="A259">
            <v>30207045</v>
          </cell>
          <cell r="B259">
            <v>22</v>
          </cell>
          <cell r="C259">
            <v>30207045</v>
          </cell>
          <cell r="D259" t="str">
            <v>Redução de fratura de seio frontal (acesso coronal)</v>
          </cell>
          <cell r="E259" t="str">
            <v>8C</v>
          </cell>
          <cell r="F259"/>
          <cell r="G259"/>
          <cell r="H259">
            <v>1</v>
          </cell>
          <cell r="I259">
            <v>3</v>
          </cell>
          <cell r="J259"/>
          <cell r="K259">
            <v>54150124</v>
          </cell>
          <cell r="L259" t="str">
            <v>Fratura de seio frontal - reducao e fixacao por acesso coronariano</v>
          </cell>
          <cell r="M259">
            <v>700</v>
          </cell>
          <cell r="N259">
            <v>1</v>
          </cell>
          <cell r="O259">
            <v>4</v>
          </cell>
          <cell r="P259"/>
          <cell r="Q259" t="str">
            <v>Racionalização</v>
          </cell>
          <cell r="R259"/>
          <cell r="S259" t="str">
            <v>Relatório Médico Detalhado, Laudo de rx e/ou tomografia e  opme conforme Manual de Intercâmbio Nacional</v>
          </cell>
        </row>
        <row r="260">
          <cell r="A260">
            <v>30207061</v>
          </cell>
          <cell r="B260">
            <v>22</v>
          </cell>
          <cell r="C260">
            <v>30207061</v>
          </cell>
          <cell r="D260" t="str">
            <v>Fratura do arco zigomático - redução instrumental sem fixação</v>
          </cell>
          <cell r="E260" t="str">
            <v>5B</v>
          </cell>
          <cell r="F260"/>
          <cell r="G260"/>
          <cell r="H260">
            <v>1</v>
          </cell>
          <cell r="I260">
            <v>2</v>
          </cell>
          <cell r="J260"/>
          <cell r="K260">
            <v>54150060</v>
          </cell>
          <cell r="L260" t="str">
            <v>Fratura do arco zigomatico - reducao instrumental sem fixacao</v>
          </cell>
          <cell r="M260">
            <v>250</v>
          </cell>
          <cell r="N260">
            <v>1</v>
          </cell>
          <cell r="O260">
            <v>1</v>
          </cell>
          <cell r="P260"/>
          <cell r="Q260" t="str">
            <v>Racionalização</v>
          </cell>
          <cell r="R260"/>
          <cell r="S260" t="str">
            <v>Relatório Médico Detalhado, Laudo de rx e/ou tomografia.</v>
          </cell>
        </row>
        <row r="261">
          <cell r="A261">
            <v>30207070</v>
          </cell>
          <cell r="B261">
            <v>22</v>
          </cell>
          <cell r="C261">
            <v>30207070</v>
          </cell>
          <cell r="D261" t="str">
            <v>Fratura do arco zigomático - redução cirúrgica com fixação</v>
          </cell>
          <cell r="E261" t="str">
            <v>9A</v>
          </cell>
          <cell r="F261"/>
          <cell r="G261"/>
          <cell r="H261">
            <v>1</v>
          </cell>
          <cell r="I261">
            <v>3</v>
          </cell>
          <cell r="J261"/>
          <cell r="K261">
            <v>54150078</v>
          </cell>
          <cell r="L261" t="str">
            <v>Fratura do arco zigomatico - reducao cirurgica com fixacao</v>
          </cell>
          <cell r="M261">
            <v>450</v>
          </cell>
          <cell r="N261">
            <v>1</v>
          </cell>
          <cell r="O261">
            <v>2</v>
          </cell>
          <cell r="P261"/>
          <cell r="Q261" t="str">
            <v>Racionalização</v>
          </cell>
          <cell r="R261"/>
          <cell r="S261" t="str">
            <v>Relatório Médico Detalhado, Laudo de rx e/ou tomografia e  opme conforme Manual de Intercâmbio Nacional</v>
          </cell>
        </row>
        <row r="262">
          <cell r="A262">
            <v>30207088</v>
          </cell>
          <cell r="B262">
            <v>22</v>
          </cell>
          <cell r="C262">
            <v>30207088</v>
          </cell>
          <cell r="D262" t="str">
            <v xml:space="preserve">Fratura  simples de mandíbula com contenção e bloqueio intermaxilar eventual </v>
          </cell>
          <cell r="E262" t="str">
            <v>8C</v>
          </cell>
          <cell r="F262"/>
          <cell r="G262"/>
          <cell r="H262">
            <v>1</v>
          </cell>
          <cell r="I262">
            <v>3</v>
          </cell>
          <cell r="J262"/>
          <cell r="K262">
            <v>54150140</v>
          </cell>
          <cell r="L262" t="str">
            <v>Fratura favoravel simples de mandibula de contencao e bloqueio intermaxilar</v>
          </cell>
          <cell r="M262">
            <v>300</v>
          </cell>
          <cell r="N262">
            <v>1</v>
          </cell>
          <cell r="O262">
            <v>2</v>
          </cell>
          <cell r="P262"/>
          <cell r="Q262" t="str">
            <v>Racionalização</v>
          </cell>
          <cell r="R262"/>
          <cell r="S262" t="str">
            <v>Relatório Médico Detalhado, Laudo de rx e/ou tomografia e  opme conforme Manual de Intercâmbio Nacional</v>
          </cell>
        </row>
        <row r="263">
          <cell r="A263">
            <v>30207096</v>
          </cell>
          <cell r="B263">
            <v>22</v>
          </cell>
          <cell r="C263">
            <v>30207096</v>
          </cell>
          <cell r="D263" t="str">
            <v>Fratura simples de mandíbula - redução cirúrgica com fixação óssea e bloqueio intermaxilar eventual</v>
          </cell>
          <cell r="E263" t="str">
            <v>9A</v>
          </cell>
          <cell r="F263"/>
          <cell r="G263"/>
          <cell r="H263">
            <v>2</v>
          </cell>
          <cell r="I263">
            <v>4</v>
          </cell>
          <cell r="J263"/>
          <cell r="K263">
            <v>54150159</v>
          </cell>
          <cell r="L263" t="str">
            <v>Fratura simples de mandibula - reducao cirurgica com fixacao ossea e bloqueio intermaxilar eventual</v>
          </cell>
          <cell r="M263">
            <v>700</v>
          </cell>
          <cell r="N263">
            <v>2</v>
          </cell>
          <cell r="O263">
            <v>4</v>
          </cell>
          <cell r="P263"/>
          <cell r="Q263" t="str">
            <v>Racionalização</v>
          </cell>
          <cell r="R263"/>
          <cell r="S263" t="str">
            <v>Relatório Médico Detalhado, Laudo de rx e/ou tomografia e  opme conforme Manual de Intercâmbio Nacional</v>
          </cell>
        </row>
        <row r="264">
          <cell r="A264">
            <v>30207100</v>
          </cell>
          <cell r="B264">
            <v>22</v>
          </cell>
          <cell r="C264">
            <v>30207100</v>
          </cell>
          <cell r="D264" t="str">
            <v xml:space="preserve">Fratura naso etmóido órbito-etmoidal </v>
          </cell>
          <cell r="E264" t="str">
            <v>9B</v>
          </cell>
          <cell r="F264"/>
          <cell r="G264"/>
          <cell r="H264">
            <v>1</v>
          </cell>
          <cell r="I264">
            <v>5</v>
          </cell>
          <cell r="J264"/>
          <cell r="K264">
            <v>54150108</v>
          </cell>
          <cell r="L264" t="str">
            <v>Fratura naso etmoido orbitario (unilateral/bilateral)</v>
          </cell>
          <cell r="M264">
            <v>1200</v>
          </cell>
          <cell r="N264">
            <v>1</v>
          </cell>
          <cell r="O264">
            <v>5</v>
          </cell>
          <cell r="P264"/>
          <cell r="Q264" t="str">
            <v>Racionalização</v>
          </cell>
          <cell r="R264"/>
          <cell r="S264" t="str">
            <v>Relatório Médico Detalhado, Laudo de rx e/ou tomografia e  opme conforme Manual de Intercâmbio Nacional</v>
          </cell>
        </row>
        <row r="265">
          <cell r="A265">
            <v>30207118</v>
          </cell>
          <cell r="B265">
            <v>22</v>
          </cell>
          <cell r="C265">
            <v>30207118</v>
          </cell>
          <cell r="D265" t="str">
            <v>Fratura cominutiva de mandíbula - redução cirúrgica com fixação óssea e bloqueio intermaxilar eventual</v>
          </cell>
          <cell r="E265" t="str">
            <v>9C</v>
          </cell>
          <cell r="F265"/>
          <cell r="G265"/>
          <cell r="H265">
            <v>2</v>
          </cell>
          <cell r="I265">
            <v>5</v>
          </cell>
          <cell r="J265"/>
          <cell r="K265">
            <v>54150167</v>
          </cell>
          <cell r="L265" t="str">
            <v>Fratura cominutiva de mandibula - reducao cirurgica com fixacao ossea e bloqueio intermaxilar eventual</v>
          </cell>
          <cell r="M265">
            <v>900</v>
          </cell>
          <cell r="N265">
            <v>2</v>
          </cell>
          <cell r="O265">
            <v>5</v>
          </cell>
          <cell r="P265"/>
          <cell r="Q265" t="str">
            <v>Racionalização</v>
          </cell>
          <cell r="R265"/>
          <cell r="S265" t="str">
            <v>Relatório Médico Detalhado, Laudo de rx e/ou tomografia e  opme conforme Manual de Intercâmbio Nacional</v>
          </cell>
        </row>
        <row r="266">
          <cell r="A266">
            <v>30207126</v>
          </cell>
          <cell r="B266">
            <v>22</v>
          </cell>
          <cell r="C266">
            <v>30207126</v>
          </cell>
          <cell r="D266" t="str">
            <v>Fraturas complexas de mandíbula - redução cirúrgica com fixação óssea e eventual bloqueio intermaxilar</v>
          </cell>
          <cell r="E266" t="str">
            <v>10B</v>
          </cell>
          <cell r="F266"/>
          <cell r="G266"/>
          <cell r="H266">
            <v>2</v>
          </cell>
          <cell r="I266">
            <v>5</v>
          </cell>
          <cell r="J266"/>
          <cell r="K266">
            <v>54150175</v>
          </cell>
          <cell r="L266" t="str">
            <v>Fraturas complexas de mandibula - reducao cirurgica com fixacao ossea e eventual bloqueio intermaxilar</v>
          </cell>
          <cell r="M266">
            <v>1100</v>
          </cell>
          <cell r="N266">
            <v>2</v>
          </cell>
          <cell r="O266">
            <v>5</v>
          </cell>
          <cell r="P266"/>
          <cell r="Q266" t="str">
            <v>Racionalização</v>
          </cell>
          <cell r="R266"/>
          <cell r="S266" t="str">
            <v>Relatório Médico Detalhado, Laudo de rx e/ou tomografia e  opme conforme Manual de Intercâmbio Nacional</v>
          </cell>
        </row>
        <row r="267">
          <cell r="A267">
            <v>30207134</v>
          </cell>
          <cell r="B267">
            <v>22</v>
          </cell>
          <cell r="C267">
            <v>30207134</v>
          </cell>
          <cell r="D267" t="str">
            <v>Fraturas alveolares - fixação com aparelho e contenção</v>
          </cell>
          <cell r="E267" t="str">
            <v>5B</v>
          </cell>
          <cell r="F267"/>
          <cell r="G267"/>
          <cell r="H267">
            <v>1</v>
          </cell>
          <cell r="I267">
            <v>2</v>
          </cell>
          <cell r="J267"/>
          <cell r="K267">
            <v>54150183</v>
          </cell>
          <cell r="L267" t="str">
            <v>Fraturas alveolares - fixacao com aparelho e contencao</v>
          </cell>
          <cell r="M267">
            <v>150</v>
          </cell>
          <cell r="N267">
            <v>1</v>
          </cell>
          <cell r="O267">
            <v>0</v>
          </cell>
          <cell r="P267"/>
          <cell r="Q267" t="str">
            <v>Racionalização</v>
          </cell>
          <cell r="R267"/>
          <cell r="S267" t="str">
            <v>Relatório Médico Detalhado, Laudo de rx panorâmico, cefalometria e/ou tomografia e  opme conforme Manual de Intercâmbio Nacional</v>
          </cell>
        </row>
        <row r="268">
          <cell r="A268">
            <v>30207142</v>
          </cell>
          <cell r="B268">
            <v>22</v>
          </cell>
          <cell r="C268">
            <v>30207142</v>
          </cell>
          <cell r="D268" t="str">
            <v>Fratura de maxila, tipo Lefort I e II - redução e aplicação de levantamento zigomático-maxilar com bloqueio intermaxilar eventual</v>
          </cell>
          <cell r="E268" t="str">
            <v>9A</v>
          </cell>
          <cell r="F268"/>
          <cell r="G268"/>
          <cell r="H268">
            <v>2</v>
          </cell>
          <cell r="I268">
            <v>3</v>
          </cell>
          <cell r="J268"/>
          <cell r="K268">
            <v>54150191</v>
          </cell>
          <cell r="L268" t="str">
            <v>Fratura de maxila, tipo Lefort I e II - reducao e aplicacao de levantamento zigomatico-maxilar com bloqueio intermaxilar eventual</v>
          </cell>
          <cell r="M268">
            <v>400</v>
          </cell>
          <cell r="N268">
            <v>2</v>
          </cell>
          <cell r="O268">
            <v>3</v>
          </cell>
          <cell r="P268"/>
          <cell r="Q268" t="str">
            <v>Racionalização</v>
          </cell>
          <cell r="R268"/>
          <cell r="S268" t="str">
            <v>Relatório Médico Detalhado, Imagem e/ou laudo de rx e/ou tomografia e  opme conforme Manual de Intercâmbio Nacional</v>
          </cell>
        </row>
        <row r="269">
          <cell r="A269">
            <v>30207150</v>
          </cell>
          <cell r="B269">
            <v>22</v>
          </cell>
          <cell r="C269">
            <v>30207150</v>
          </cell>
          <cell r="D269" t="str">
            <v>Fratura de maxila, tipo Lefort III - redução e aplicação de levantamento crânio-maxilar com bloqueio intermaxilar eventual</v>
          </cell>
          <cell r="E269" t="str">
            <v>9B</v>
          </cell>
          <cell r="F269"/>
          <cell r="G269"/>
          <cell r="H269">
            <v>2</v>
          </cell>
          <cell r="I269">
            <v>4</v>
          </cell>
          <cell r="J269"/>
          <cell r="K269">
            <v>54150205</v>
          </cell>
          <cell r="L269" t="str">
            <v>Fratura de maxila, tipo Lefort III - reducao e aplicacao de levantamento cranio-maxilar com bloqueio intermaxilar eventual</v>
          </cell>
          <cell r="M269">
            <v>500</v>
          </cell>
          <cell r="N269">
            <v>2</v>
          </cell>
          <cell r="O269">
            <v>3</v>
          </cell>
          <cell r="P269"/>
          <cell r="Q269" t="str">
            <v>Racionalização</v>
          </cell>
          <cell r="R269"/>
          <cell r="S269" t="str">
            <v>Relatório Médico Detalhado, Imagem e/ou laudo de rx e/ou tomografia e  opme conforme Manual de Intercâmbio Nacional</v>
          </cell>
        </row>
        <row r="270">
          <cell r="A270">
            <v>30207169</v>
          </cell>
          <cell r="B270">
            <v>22</v>
          </cell>
          <cell r="C270">
            <v>30207169</v>
          </cell>
          <cell r="D270" t="str">
            <v>Fratura Lefort I - fixação cirúrgica com síntese óssea, levantamento e bloqueio intermaxilar eventual</v>
          </cell>
          <cell r="E270" t="str">
            <v>9A</v>
          </cell>
          <cell r="F270"/>
          <cell r="G270"/>
          <cell r="H270">
            <v>1</v>
          </cell>
          <cell r="I270">
            <v>4</v>
          </cell>
          <cell r="J270"/>
          <cell r="K270">
            <v>54150213</v>
          </cell>
          <cell r="L270" t="str">
            <v>Fratura Lefort I - fixacao cirurgica com sintese ossea, levantamento e bloqueio intermaxilar eventual</v>
          </cell>
          <cell r="M270">
            <v>700</v>
          </cell>
          <cell r="N270">
            <v>1</v>
          </cell>
          <cell r="O270">
            <v>4</v>
          </cell>
          <cell r="P270"/>
          <cell r="Q270" t="str">
            <v>Racionalização</v>
          </cell>
          <cell r="R270"/>
          <cell r="S270" t="str">
            <v>Relatório Médico Detalhado,Imagem e/ou laudo de rx e/ou tomografia e  opme conforme Manual de Intercâmbio Nacional</v>
          </cell>
        </row>
        <row r="271">
          <cell r="A271">
            <v>30207177</v>
          </cell>
          <cell r="B271">
            <v>22</v>
          </cell>
          <cell r="C271">
            <v>30207177</v>
          </cell>
          <cell r="D271" t="str">
            <v>Fratura Lefort II - fixação cirúrgica com síntese óssea, levantamento e bloqueio intermaxilar eventual</v>
          </cell>
          <cell r="E271" t="str">
            <v>9A</v>
          </cell>
          <cell r="F271"/>
          <cell r="G271"/>
          <cell r="H271">
            <v>2</v>
          </cell>
          <cell r="I271">
            <v>5</v>
          </cell>
          <cell r="J271"/>
          <cell r="K271">
            <v>54150221</v>
          </cell>
          <cell r="L271" t="str">
            <v>Fratura Lefort II - fixacao cirurgica com sintese ossea, levantamento e bloqueio intermaxilar eventual</v>
          </cell>
          <cell r="M271">
            <v>900</v>
          </cell>
          <cell r="N271">
            <v>2</v>
          </cell>
          <cell r="O271">
            <v>5</v>
          </cell>
          <cell r="P271"/>
          <cell r="Q271" t="str">
            <v>Racionalização</v>
          </cell>
          <cell r="R271"/>
          <cell r="S271" t="str">
            <v>Relatório Médico Detalhado,Imagem e/ou laudo de rx e/ou tomografia e  opme conforme Manual de Intercâmbio Nacional</v>
          </cell>
        </row>
        <row r="272">
          <cell r="A272">
            <v>30207185</v>
          </cell>
          <cell r="B272">
            <v>22</v>
          </cell>
          <cell r="C272">
            <v>30207185</v>
          </cell>
          <cell r="D272" t="str">
            <v>Fratura Lefort III - fixação cirúrgica com síntese óssea, levantamento crânio-maxilar e bloqueio intermaxilar eventual</v>
          </cell>
          <cell r="E272" t="str">
            <v>10A</v>
          </cell>
          <cell r="F272"/>
          <cell r="G272"/>
          <cell r="H272">
            <v>2</v>
          </cell>
          <cell r="I272">
            <v>5</v>
          </cell>
          <cell r="J272"/>
          <cell r="K272">
            <v>54150230</v>
          </cell>
          <cell r="L272" t="str">
            <v>Fratura Lefort III - fixacao cirurgica com sintese ossea, levantamento cranio-maxilar e bloqueio intermaxilar eventual</v>
          </cell>
          <cell r="M272">
            <v>900</v>
          </cell>
          <cell r="N272">
            <v>2</v>
          </cell>
          <cell r="O272">
            <v>5</v>
          </cell>
          <cell r="P272"/>
          <cell r="Q272" t="str">
            <v>Racionalização</v>
          </cell>
          <cell r="R272"/>
          <cell r="S272" t="str">
            <v xml:space="preserve"> Relatório Médico Detalhado, Imagem e/ou laudo de rx e/ou tomografia e opme conforme Manual de Intercâmbio Nacional</v>
          </cell>
        </row>
        <row r="273">
          <cell r="A273">
            <v>30207193</v>
          </cell>
          <cell r="B273">
            <v>22</v>
          </cell>
          <cell r="C273">
            <v>30207193</v>
          </cell>
          <cell r="D273" t="str">
            <v>Fraturas múltiplas de terço médio da face:fixação cirúrgica com síntese óssea, levantamento crânio maxilar e bloqueio intermaxilar</v>
          </cell>
          <cell r="E273" t="str">
            <v>10C</v>
          </cell>
          <cell r="F273"/>
          <cell r="G273"/>
          <cell r="H273">
            <v>2</v>
          </cell>
          <cell r="I273">
            <v>5</v>
          </cell>
          <cell r="J273"/>
          <cell r="K273">
            <v>54150248</v>
          </cell>
          <cell r="L273" t="str">
            <v>Fraturas multiplas de terco medio da face: ficaxao cirurgica com sintese ossea, levantamento cranio maxilar e bloqueio intermaxilar</v>
          </cell>
          <cell r="M273">
            <v>1100</v>
          </cell>
          <cell r="N273">
            <v>2</v>
          </cell>
          <cell r="O273">
            <v>5</v>
          </cell>
          <cell r="P273"/>
          <cell r="Q273" t="str">
            <v>Racionalização</v>
          </cell>
          <cell r="R273"/>
          <cell r="S273" t="str">
            <v>Relatório Médico Detalhado, Imagem e/ou laudo de rx e/ou tomografia e  opme conforme Manual de Intercâmbio Nacional</v>
          </cell>
        </row>
        <row r="274">
          <cell r="A274">
            <v>30207207</v>
          </cell>
          <cell r="B274">
            <v>22</v>
          </cell>
          <cell r="C274">
            <v>30207207</v>
          </cell>
          <cell r="D274" t="str">
            <v>Fraturas complexas do terço médio da face, fixação cirúrgica com síntese, levantamento crânio-maxilar, enxerto ósseo, halo craniano eventual</v>
          </cell>
          <cell r="E274" t="str">
            <v>10C</v>
          </cell>
          <cell r="F274"/>
          <cell r="G274"/>
          <cell r="H274">
            <v>2</v>
          </cell>
          <cell r="I274">
            <v>6</v>
          </cell>
          <cell r="J274"/>
          <cell r="K274">
            <v>54150256</v>
          </cell>
          <cell r="L274" t="str">
            <v>Fraturas complexas do terco medio da face, fixacao cirurgica com sintese, levantamento cranio-maxilar, enxerto osseo, halo craniano eventual</v>
          </cell>
          <cell r="M274">
            <v>1400</v>
          </cell>
          <cell r="N274">
            <v>2</v>
          </cell>
          <cell r="O274">
            <v>6</v>
          </cell>
          <cell r="P274"/>
          <cell r="Q274" t="str">
            <v>Racionalização</v>
          </cell>
          <cell r="R274"/>
          <cell r="S274" t="str">
            <v>Relatório Médico Detalhado, Imagem e/ou laudo de rx e/ou tomografia e  opme conforme Manual de Intercâmbio Nacional</v>
          </cell>
        </row>
        <row r="275">
          <cell r="A275">
            <v>30207215</v>
          </cell>
          <cell r="B275">
            <v>22</v>
          </cell>
          <cell r="C275">
            <v>30207215</v>
          </cell>
          <cell r="D275" t="str">
            <v xml:space="preserve">Retirada dos meios de fixação (na face) </v>
          </cell>
          <cell r="E275" t="str">
            <v>3B</v>
          </cell>
          <cell r="F275"/>
          <cell r="G275"/>
          <cell r="H275"/>
          <cell r="I275">
            <v>2</v>
          </cell>
          <cell r="J275"/>
          <cell r="K275">
            <v>54150264</v>
          </cell>
          <cell r="L275" t="str">
            <v xml:space="preserve">Retirada dos meios de fixacao </v>
          </cell>
          <cell r="M275">
            <v>80</v>
          </cell>
          <cell r="N275"/>
          <cell r="O275">
            <v>0</v>
          </cell>
          <cell r="P275"/>
          <cell r="Q275" t="str">
            <v>Baixo Risco</v>
          </cell>
          <cell r="R275">
            <v>4</v>
          </cell>
          <cell r="S275"/>
        </row>
        <row r="276">
          <cell r="A276">
            <v>30207223</v>
          </cell>
          <cell r="B276">
            <v>22</v>
          </cell>
          <cell r="C276">
            <v>30207223</v>
          </cell>
          <cell r="D276" t="str">
            <v>Tratamento conservador de fratura de ossos</v>
          </cell>
          <cell r="E276" t="str">
            <v>4C</v>
          </cell>
          <cell r="F276"/>
          <cell r="G276"/>
          <cell r="H276"/>
          <cell r="I276">
            <v>0</v>
          </cell>
          <cell r="J276"/>
          <cell r="K276">
            <v>54150272</v>
          </cell>
          <cell r="L276" t="str">
            <v>Tratamento conservador de fratura de ossos</v>
          </cell>
          <cell r="M276">
            <v>80</v>
          </cell>
          <cell r="N276"/>
          <cell r="O276">
            <v>0</v>
          </cell>
          <cell r="P276"/>
          <cell r="Q276" t="str">
            <v>Baixo Risco</v>
          </cell>
          <cell r="R276">
            <v>1</v>
          </cell>
          <cell r="S276"/>
        </row>
        <row r="277">
          <cell r="A277">
            <v>30207231</v>
          </cell>
          <cell r="B277">
            <v>22</v>
          </cell>
          <cell r="C277">
            <v>30207231</v>
          </cell>
          <cell r="D277" t="str">
            <v xml:space="preserve">Redução de luxação da ATM (com diretriz definida pela ANS - nº 96) </v>
          </cell>
          <cell r="E277" t="str">
            <v>4A</v>
          </cell>
          <cell r="F277"/>
          <cell r="G277"/>
          <cell r="H277">
            <v>1</v>
          </cell>
          <cell r="I277">
            <v>2</v>
          </cell>
          <cell r="J277"/>
          <cell r="K277">
            <v>30207231</v>
          </cell>
          <cell r="L277" t="str">
            <v xml:space="preserve">Redução de luxação do ATM (com diretriz definida pela ANS - nº 96) </v>
          </cell>
          <cell r="M277"/>
          <cell r="N277">
            <v>1</v>
          </cell>
          <cell r="O277">
            <v>2</v>
          </cell>
          <cell r="P277"/>
          <cell r="Q277" t="str">
            <v>Racionalização</v>
          </cell>
          <cell r="R277"/>
          <cell r="S277" t="str">
            <v>Laudo da tomografia e /ou radiografia/ história clínica</v>
          </cell>
        </row>
        <row r="278">
          <cell r="A278">
            <v>30208017</v>
          </cell>
          <cell r="B278">
            <v>22</v>
          </cell>
          <cell r="C278">
            <v>30208017</v>
          </cell>
          <cell r="D278" t="str">
            <v>Artroplastia para luxação recidivante da articulação têmporo-mandibular</v>
          </cell>
          <cell r="E278" t="str">
            <v>9B</v>
          </cell>
          <cell r="F278"/>
          <cell r="G278"/>
          <cell r="H278">
            <v>2</v>
          </cell>
          <cell r="I278">
            <v>5</v>
          </cell>
          <cell r="J278"/>
          <cell r="K278">
            <v>54160014</v>
          </cell>
          <cell r="L278" t="str">
            <v>Artroplastia para luxacao recidivante da articulacao temporo-mandibular</v>
          </cell>
          <cell r="M278">
            <v>900</v>
          </cell>
          <cell r="N278">
            <v>2</v>
          </cell>
          <cell r="O278">
            <v>5</v>
          </cell>
          <cell r="P278"/>
          <cell r="Q278" t="str">
            <v>Racionalização</v>
          </cell>
          <cell r="R278"/>
          <cell r="S278" t="str">
            <v>Relatório Médico Detalhado, Imagem e/ou laudo de rx panorâmico, cefalometria e/ou tomografia e  opme conforme Manual de Intercâmbio Nacional</v>
          </cell>
        </row>
        <row r="279">
          <cell r="A279">
            <v>30208025</v>
          </cell>
          <cell r="B279">
            <v>22</v>
          </cell>
          <cell r="C279">
            <v>30208025</v>
          </cell>
          <cell r="D279" t="str">
            <v>Osteoplastia para prognatismo, micrognatismo ou laterognatismo</v>
          </cell>
          <cell r="E279" t="str">
            <v>9B</v>
          </cell>
          <cell r="F279"/>
          <cell r="G279"/>
          <cell r="H279">
            <v>2</v>
          </cell>
          <cell r="I279">
            <v>5</v>
          </cell>
          <cell r="J279"/>
          <cell r="K279">
            <v>54160022</v>
          </cell>
          <cell r="L279" t="str">
            <v>Osteoplastia para prognatismo ou micrognatismo</v>
          </cell>
          <cell r="M279">
            <v>950</v>
          </cell>
          <cell r="N279">
            <v>2</v>
          </cell>
          <cell r="O279">
            <v>5</v>
          </cell>
          <cell r="P279"/>
          <cell r="Q279" t="str">
            <v>Racionalização</v>
          </cell>
          <cell r="R279"/>
          <cell r="S279" t="str">
            <v>Relatório Médico Detalhado, Imagem e/ou laudo de rx panorâmico, cefalometria e/ou tomografia e  opme conforme Manual de Intercâmbio Nacional</v>
          </cell>
        </row>
        <row r="280">
          <cell r="A280">
            <v>30208033</v>
          </cell>
          <cell r="B280">
            <v>22</v>
          </cell>
          <cell r="C280">
            <v>30208033</v>
          </cell>
          <cell r="D280" t="str">
            <v>Osteotomias alvéolo palatinas</v>
          </cell>
          <cell r="E280" t="str">
            <v>9B</v>
          </cell>
          <cell r="F280"/>
          <cell r="G280"/>
          <cell r="H280">
            <v>1</v>
          </cell>
          <cell r="I280">
            <v>3</v>
          </cell>
          <cell r="J280"/>
          <cell r="K280">
            <v>54160030</v>
          </cell>
          <cell r="L280" t="str">
            <v>Osteotomias alveolo palatinas</v>
          </cell>
          <cell r="M280">
            <v>500</v>
          </cell>
          <cell r="N280">
            <v>1</v>
          </cell>
          <cell r="O280">
            <v>3</v>
          </cell>
          <cell r="P280"/>
          <cell r="Q280" t="str">
            <v>Racionalização</v>
          </cell>
          <cell r="R280"/>
          <cell r="S280" t="str">
            <v>Relatório Médico Detalhado, Imagem e/ou laudo de rx panorâmico, cefalometria e/ou tomografia e  opme conforme Manual de Intercâmbio Nacional</v>
          </cell>
        </row>
        <row r="281">
          <cell r="A281">
            <v>30208041</v>
          </cell>
          <cell r="B281">
            <v>22</v>
          </cell>
          <cell r="C281">
            <v>30208041</v>
          </cell>
          <cell r="D281" t="str">
            <v xml:space="preserve">Osteotomias segmentares da maxila ou malar (com diretriz definida pela ANS - nº 87 e 88) </v>
          </cell>
          <cell r="E281" t="str">
            <v>9B</v>
          </cell>
          <cell r="F281"/>
          <cell r="G281"/>
          <cell r="H281">
            <v>1</v>
          </cell>
          <cell r="I281">
            <v>4</v>
          </cell>
          <cell r="J281"/>
          <cell r="K281">
            <v>54160049</v>
          </cell>
          <cell r="L281" t="str">
            <v>Osteotomias segmentares da maxila ou malar</v>
          </cell>
          <cell r="M281">
            <v>700</v>
          </cell>
          <cell r="N281">
            <v>1</v>
          </cell>
          <cell r="O281">
            <v>4</v>
          </cell>
          <cell r="P281"/>
          <cell r="Q281" t="str">
            <v>Racionalização</v>
          </cell>
          <cell r="R281"/>
          <cell r="S281" t="str">
            <v>Relatório Médico Detalhado, Imagem e/ou laudo de rx panorâmico, cefalometria e/ou tomografia e  opme conforme Manual de Intercâmbio Nacional</v>
          </cell>
        </row>
        <row r="282">
          <cell r="A282">
            <v>30208050</v>
          </cell>
          <cell r="B282">
            <v>22</v>
          </cell>
          <cell r="C282">
            <v>30208050</v>
          </cell>
          <cell r="D282" t="str">
            <v>Osteotomia tipo Lefort I</v>
          </cell>
          <cell r="E282" t="str">
            <v>9B</v>
          </cell>
          <cell r="F282"/>
          <cell r="G282"/>
          <cell r="H282">
            <v>1</v>
          </cell>
          <cell r="I282">
            <v>4</v>
          </cell>
          <cell r="J282"/>
          <cell r="K282">
            <v>54160057</v>
          </cell>
          <cell r="L282" t="str">
            <v>Osteotomia tipo Lefort I</v>
          </cell>
          <cell r="M282">
            <v>700</v>
          </cell>
          <cell r="N282">
            <v>1</v>
          </cell>
          <cell r="O282">
            <v>4</v>
          </cell>
          <cell r="P282"/>
          <cell r="Q282" t="str">
            <v>Racionalização</v>
          </cell>
          <cell r="R282"/>
          <cell r="S282" t="str">
            <v>Relatório Médico Detalhado, Imagem e/ou laudo de rx panorâmico, cefalometria e/ou tomografia e  opme conforme Manual de Intercâmbio Nacional</v>
          </cell>
        </row>
        <row r="283">
          <cell r="A283">
            <v>30208068</v>
          </cell>
          <cell r="B283">
            <v>22</v>
          </cell>
          <cell r="C283">
            <v>30208068</v>
          </cell>
          <cell r="D283" t="str">
            <v>Osteotomia tipo Lefort II</v>
          </cell>
          <cell r="E283" t="str">
            <v>10A</v>
          </cell>
          <cell r="F283"/>
          <cell r="G283"/>
          <cell r="H283">
            <v>2</v>
          </cell>
          <cell r="I283">
            <v>5</v>
          </cell>
          <cell r="J283"/>
          <cell r="K283">
            <v>54160065</v>
          </cell>
          <cell r="L283" t="str">
            <v>Osteotomia tipo Lefort II</v>
          </cell>
          <cell r="M283">
            <v>1200</v>
          </cell>
          <cell r="N283">
            <v>2</v>
          </cell>
          <cell r="O283">
            <v>5</v>
          </cell>
          <cell r="P283"/>
          <cell r="Q283" t="str">
            <v>Racionalização</v>
          </cell>
          <cell r="R283"/>
          <cell r="S283" t="str">
            <v>Relatório Médico Detalhado, Imagem e/ou laudo de rx panorâmico, cefalometria e/ou tomografia e  opme conforme Manual de Intercâmbio Nacional</v>
          </cell>
        </row>
        <row r="284">
          <cell r="A284">
            <v>30208076</v>
          </cell>
          <cell r="B284">
            <v>22</v>
          </cell>
          <cell r="C284">
            <v>30208076</v>
          </cell>
          <cell r="D284" t="str">
            <v>Osteotomia tipo Lefort III - extracraniana</v>
          </cell>
          <cell r="E284" t="str">
            <v>10B</v>
          </cell>
          <cell r="F284"/>
          <cell r="G284"/>
          <cell r="H284">
            <v>2</v>
          </cell>
          <cell r="I284">
            <v>5</v>
          </cell>
          <cell r="J284"/>
          <cell r="K284">
            <v>54160073</v>
          </cell>
          <cell r="L284" t="str">
            <v>Osteotomia tipo Lefort III - extracraniana</v>
          </cell>
          <cell r="M284">
            <v>1400</v>
          </cell>
          <cell r="N284">
            <v>2</v>
          </cell>
          <cell r="O284">
            <v>5</v>
          </cell>
          <cell r="P284"/>
          <cell r="Q284" t="str">
            <v>Racionalização</v>
          </cell>
          <cell r="R284"/>
          <cell r="S284" t="str">
            <v>Relatório Médico Detalhado, Imagem e/ou laudo de rx panorâmico, cefalometria e/ou tomografia e  opme conforme Manual de Intercâmbio Nacional</v>
          </cell>
        </row>
        <row r="285">
          <cell r="A285">
            <v>30208084</v>
          </cell>
          <cell r="B285">
            <v>22</v>
          </cell>
          <cell r="C285">
            <v>30208084</v>
          </cell>
          <cell r="D285" t="str">
            <v>Osteotomia crânio-maxilares complexas</v>
          </cell>
          <cell r="E285" t="str">
            <v>10C</v>
          </cell>
          <cell r="F285"/>
          <cell r="G285"/>
          <cell r="H285">
            <v>3</v>
          </cell>
          <cell r="I285">
            <v>6</v>
          </cell>
          <cell r="J285"/>
          <cell r="K285">
            <v>54160081</v>
          </cell>
          <cell r="L285" t="str">
            <v>Osteotomia cranio-maxilares complexas</v>
          </cell>
          <cell r="M285">
            <v>2000</v>
          </cell>
          <cell r="N285">
            <v>3</v>
          </cell>
          <cell r="O285">
            <v>6</v>
          </cell>
          <cell r="P285"/>
          <cell r="Q285" t="str">
            <v>Racionalização</v>
          </cell>
          <cell r="R285"/>
          <cell r="S285" t="str">
            <v>Relatório Médico Detalhado, Imagem e/ou laudo de rx panorâmico, cefalometria e/ou tomografia e  opme conforme Manual de Intercâmbio Nacional</v>
          </cell>
        </row>
        <row r="286">
          <cell r="A286">
            <v>30208092</v>
          </cell>
          <cell r="B286">
            <v>22</v>
          </cell>
          <cell r="C286">
            <v>30208092</v>
          </cell>
          <cell r="D286" t="str">
            <v>Redução simples da luxação da articulação têmporo-mandibular com fixação intermaxilar</v>
          </cell>
          <cell r="E286" t="str">
            <v>6A</v>
          </cell>
          <cell r="F286"/>
          <cell r="G286"/>
          <cell r="H286">
            <v>1</v>
          </cell>
          <cell r="I286">
            <v>2</v>
          </cell>
          <cell r="J286"/>
          <cell r="K286">
            <v>54160090</v>
          </cell>
          <cell r="L286" t="str">
            <v>Reducao simples da luxacao da articulacao temporo-mandibular com fixacao intermaxilar</v>
          </cell>
          <cell r="M286">
            <v>300</v>
          </cell>
          <cell r="N286">
            <v>1</v>
          </cell>
          <cell r="O286">
            <v>2</v>
          </cell>
          <cell r="P286"/>
          <cell r="Q286" t="str">
            <v>Racionalização</v>
          </cell>
          <cell r="R286"/>
          <cell r="S286" t="str">
            <v>Relatório Médico Detalhado, Imagem e/ou laudo de rx panorâmico, cefalometria e/ou tomografia e  opme conforme Manual de Intercâmbio Nacional</v>
          </cell>
        </row>
        <row r="287">
          <cell r="A287">
            <v>30208106</v>
          </cell>
          <cell r="B287">
            <v>22</v>
          </cell>
          <cell r="C287">
            <v>30208106</v>
          </cell>
          <cell r="D287" t="str">
            <v>Reconstrução parcial da mandíbula com enxerto ósseo</v>
          </cell>
          <cell r="E287" t="str">
            <v>10B</v>
          </cell>
          <cell r="F287"/>
          <cell r="G287"/>
          <cell r="H287">
            <v>2</v>
          </cell>
          <cell r="I287">
            <v>5</v>
          </cell>
          <cell r="J287"/>
          <cell r="K287">
            <v>54160103</v>
          </cell>
          <cell r="L287" t="str">
            <v>Reconstrucao parcial da mandibula com enxerto osseo</v>
          </cell>
          <cell r="M287">
            <v>950</v>
          </cell>
          <cell r="N287">
            <v>2</v>
          </cell>
          <cell r="O287">
            <v>5</v>
          </cell>
          <cell r="P287"/>
          <cell r="Q287" t="str">
            <v>Racionalização</v>
          </cell>
          <cell r="R287"/>
          <cell r="S287" t="str">
            <v xml:space="preserve">Relatório Médico detalhado, Imagem e/ou laudo de rx e/ou tomografia e/ou ressonância magnética. </v>
          </cell>
        </row>
        <row r="288">
          <cell r="A288">
            <v>30208114</v>
          </cell>
          <cell r="B288">
            <v>22</v>
          </cell>
          <cell r="C288">
            <v>30208114</v>
          </cell>
          <cell r="D288" t="str">
            <v>Reconstrução total de mandíbula com prótese e ou enxerto ósseo</v>
          </cell>
          <cell r="E288" t="str">
            <v>10C</v>
          </cell>
          <cell r="F288"/>
          <cell r="G288"/>
          <cell r="H288">
            <v>3</v>
          </cell>
          <cell r="I288">
            <v>6</v>
          </cell>
          <cell r="J288"/>
          <cell r="K288">
            <v>54160111</v>
          </cell>
          <cell r="L288" t="str">
            <v>Reconstrucao total de mandibula com protese e ou enxerto osseo</v>
          </cell>
          <cell r="M288">
            <v>1450</v>
          </cell>
          <cell r="N288">
            <v>3</v>
          </cell>
          <cell r="O288">
            <v>6</v>
          </cell>
          <cell r="P288"/>
          <cell r="Q288" t="str">
            <v>Racionalização</v>
          </cell>
          <cell r="R288"/>
          <cell r="S288" t="str">
            <v>Relatório Médico Detalhado,  Imagem e/ou laudo de rx panorâmico, cefalometria e/ou tomografia e opme conforme Manual de Intercâmbio Nacional</v>
          </cell>
        </row>
        <row r="289">
          <cell r="A289">
            <v>30208122</v>
          </cell>
          <cell r="B289">
            <v>22</v>
          </cell>
          <cell r="C289">
            <v>30208122</v>
          </cell>
          <cell r="D289" t="str">
            <v>Tratamento cirúrgico de anquilose da articulação têmporo-mandibular</v>
          </cell>
          <cell r="E289" t="str">
            <v>10C</v>
          </cell>
          <cell r="F289"/>
          <cell r="G289"/>
          <cell r="H289">
            <v>1</v>
          </cell>
          <cell r="I289">
            <v>4</v>
          </cell>
          <cell r="J289"/>
          <cell r="K289">
            <v>54160120</v>
          </cell>
          <cell r="L289" t="str">
            <v>Tratamento cirurgico de anquilose da articulacao temporo mandibular</v>
          </cell>
          <cell r="M289">
            <v>700</v>
          </cell>
          <cell r="N289">
            <v>1</v>
          </cell>
          <cell r="O289">
            <v>4</v>
          </cell>
          <cell r="P289"/>
          <cell r="Q289" t="str">
            <v>Racionalização</v>
          </cell>
          <cell r="R289"/>
          <cell r="S289" t="str">
            <v xml:space="preserve"> Relatório Médico Detalhado, Imagem e/ou laudo de rx panorâmico, cefalometria e/ou tomografia e opme conforme Manual de Intercâmbio Nacional</v>
          </cell>
        </row>
        <row r="290">
          <cell r="A290">
            <v>30208130</v>
          </cell>
          <cell r="B290">
            <v>22</v>
          </cell>
          <cell r="C290">
            <v>30208130</v>
          </cell>
          <cell r="D290" t="str">
            <v>Translocacao etmoido orbital para tratamento do hipertelorismo miocutaneo associado a expansor de tecido - por lado</v>
          </cell>
          <cell r="E290" t="str">
            <v>11A</v>
          </cell>
          <cell r="F290"/>
          <cell r="G290"/>
          <cell r="H290">
            <v>3</v>
          </cell>
          <cell r="I290">
            <v>6</v>
          </cell>
          <cell r="J290"/>
          <cell r="K290">
            <v>54160138</v>
          </cell>
          <cell r="L290" t="str">
            <v>Translocacao etmoido orbital para tratamento do hipertelorismo miocutaneo associado a expansor de tecido - por lado</v>
          </cell>
          <cell r="M290">
            <v>2500</v>
          </cell>
          <cell r="N290">
            <v>3</v>
          </cell>
          <cell r="O290">
            <v>7</v>
          </cell>
          <cell r="P290"/>
          <cell r="Q290" t="str">
            <v>Racionalização</v>
          </cell>
          <cell r="R290"/>
          <cell r="S290" t="str">
            <v>Relatório Médico detalhado, Imagem e/ou laudo de rx e/ou tomografia e/ou ressonância magnética e  opme conforme Manual de Intercâmbio Nacional</v>
          </cell>
        </row>
        <row r="291">
          <cell r="A291">
            <v>30209013</v>
          </cell>
          <cell r="B291">
            <v>22</v>
          </cell>
          <cell r="C291">
            <v>30209013</v>
          </cell>
          <cell r="D291" t="str">
            <v>Osteoplastias etmóido orbitais</v>
          </cell>
          <cell r="E291" t="str">
            <v>10A</v>
          </cell>
          <cell r="F291"/>
          <cell r="G291"/>
          <cell r="H291">
            <v>2</v>
          </cell>
          <cell r="I291">
            <v>5</v>
          </cell>
          <cell r="J291"/>
          <cell r="K291">
            <v>54170010</v>
          </cell>
          <cell r="L291" t="str">
            <v>Osteoplastias etmoido orbitais</v>
          </cell>
          <cell r="M291">
            <v>1400</v>
          </cell>
          <cell r="N291">
            <v>2</v>
          </cell>
          <cell r="O291">
            <v>5</v>
          </cell>
          <cell r="P291"/>
          <cell r="Q291" t="str">
            <v>Racionalização</v>
          </cell>
          <cell r="R291"/>
          <cell r="S291" t="str">
            <v>Relatório Médico detalhado, Imagem e/ou laudo de rx e/ou tomografia e/ou ressonância magnética e  opme conforme Manual de Intercâmbio Nacional</v>
          </cell>
        </row>
        <row r="292">
          <cell r="A292">
            <v>30209021</v>
          </cell>
          <cell r="B292">
            <v>22</v>
          </cell>
          <cell r="C292">
            <v>30209021</v>
          </cell>
          <cell r="D292" t="str">
            <v>Osteoplastias de mandíbula</v>
          </cell>
          <cell r="E292" t="str">
            <v>9C</v>
          </cell>
          <cell r="F292"/>
          <cell r="G292"/>
          <cell r="H292">
            <v>2</v>
          </cell>
          <cell r="I292">
            <v>5</v>
          </cell>
          <cell r="J292"/>
          <cell r="K292">
            <v>54170028</v>
          </cell>
          <cell r="L292" t="str">
            <v>Osteoplastias de mandibula</v>
          </cell>
          <cell r="M292">
            <v>1200</v>
          </cell>
          <cell r="N292">
            <v>2</v>
          </cell>
          <cell r="O292">
            <v>5</v>
          </cell>
          <cell r="P292"/>
          <cell r="Q292" t="str">
            <v>Racionalização</v>
          </cell>
          <cell r="R292"/>
          <cell r="S292" t="str">
            <v>Relatório Médico Detalhado, Imagem e/ou laudo de rx panorâmico, cefalometria e/ou tomografia e  opme conforme Manual de Intercâmbio Nacional</v>
          </cell>
        </row>
        <row r="293">
          <cell r="A293">
            <v>30209030</v>
          </cell>
          <cell r="B293">
            <v>22</v>
          </cell>
          <cell r="C293">
            <v>30209030</v>
          </cell>
          <cell r="D293" t="str">
            <v>Osteoplastias do arco zigomático</v>
          </cell>
          <cell r="E293" t="str">
            <v>9A</v>
          </cell>
          <cell r="F293"/>
          <cell r="G293"/>
          <cell r="H293">
            <v>1</v>
          </cell>
          <cell r="I293">
            <v>3</v>
          </cell>
          <cell r="J293"/>
          <cell r="K293">
            <v>54170036</v>
          </cell>
          <cell r="L293" t="str">
            <v>Osteoplastias do malar e arco zigomatico</v>
          </cell>
          <cell r="M293">
            <v>600</v>
          </cell>
          <cell r="N293">
            <v>1</v>
          </cell>
          <cell r="O293">
            <v>3</v>
          </cell>
          <cell r="P293"/>
          <cell r="Q293" t="str">
            <v>Racionalização</v>
          </cell>
          <cell r="R293"/>
          <cell r="S293" t="str">
            <v>Relatório Médico detalhado, Imagem e/ou laudo de rx e/ou tomografia e/ou ressonância magnética e  opme conforme Manual de Intercâmbio Nacional</v>
          </cell>
        </row>
        <row r="294">
          <cell r="A294">
            <v>30209048</v>
          </cell>
          <cell r="B294">
            <v>22</v>
          </cell>
          <cell r="C294">
            <v>30209048</v>
          </cell>
          <cell r="D294" t="str">
            <v xml:space="preserve">Osteoplastias da órbita </v>
          </cell>
          <cell r="E294" t="str">
            <v>10B</v>
          </cell>
          <cell r="F294"/>
          <cell r="G294"/>
          <cell r="H294">
            <v>2</v>
          </cell>
          <cell r="I294">
            <v>5</v>
          </cell>
          <cell r="J294"/>
          <cell r="K294">
            <v>54170044</v>
          </cell>
          <cell r="L294" t="str">
            <v>Osteoplastias da orbita</v>
          </cell>
          <cell r="M294">
            <v>1400</v>
          </cell>
          <cell r="N294">
            <v>2</v>
          </cell>
          <cell r="O294">
            <v>5</v>
          </cell>
          <cell r="P294"/>
          <cell r="Q294" t="str">
            <v>Racionalização</v>
          </cell>
          <cell r="R294"/>
          <cell r="S294" t="str">
            <v>Relatório Médico detalhado, Imagem e/ou laudo de rx e/ou tomografia e/ou ressonância magnética e  opme conforme Manual de Intercâmbio Nacional</v>
          </cell>
        </row>
        <row r="295">
          <cell r="A295">
            <v>30209056</v>
          </cell>
          <cell r="B295">
            <v>22</v>
          </cell>
          <cell r="C295">
            <v>30209056</v>
          </cell>
          <cell r="D295" t="str">
            <v>Correção cirúrgica de depressão (afundamento) da região frontal</v>
          </cell>
          <cell r="E295" t="str">
            <v>10B</v>
          </cell>
          <cell r="F295"/>
          <cell r="G295"/>
          <cell r="H295">
            <v>2</v>
          </cell>
          <cell r="I295">
            <v>5</v>
          </cell>
          <cell r="J295"/>
          <cell r="K295">
            <v>30209056</v>
          </cell>
          <cell r="L295" t="str">
            <v>Correção cirúrgica de depressão (afundamento) da região frontal</v>
          </cell>
          <cell r="M295"/>
          <cell r="N295">
            <v>2</v>
          </cell>
          <cell r="O295">
            <v>5</v>
          </cell>
          <cell r="P295"/>
          <cell r="Q295" t="str">
            <v>Racionalização</v>
          </cell>
          <cell r="R295"/>
          <cell r="S295" t="str">
            <v>Relatório Médico detalhado, Imagem e/ou laudo de rx e/ou tomografia e/ou ressonância magnética e  opme conforme Manual de Intercâmbio Nacional</v>
          </cell>
        </row>
        <row r="296">
          <cell r="A296">
            <v>30210011</v>
          </cell>
          <cell r="B296">
            <v>22</v>
          </cell>
          <cell r="C296">
            <v>30210011</v>
          </cell>
          <cell r="D296" t="str">
            <v>Hemiatrofia facial, correção com enxerto de gordura ou implante</v>
          </cell>
          <cell r="E296" t="str">
            <v>9B</v>
          </cell>
          <cell r="F296"/>
          <cell r="G296"/>
          <cell r="H296">
            <v>1</v>
          </cell>
          <cell r="I296">
            <v>5</v>
          </cell>
          <cell r="J296"/>
          <cell r="K296">
            <v>54040078</v>
          </cell>
          <cell r="L296" t="str">
            <v xml:space="preserve">Hemiatrofia facial, correcao com enxerto de gordura </v>
          </cell>
          <cell r="M296">
            <v>550</v>
          </cell>
          <cell r="N296">
            <v>1</v>
          </cell>
          <cell r="O296">
            <v>5</v>
          </cell>
          <cell r="P296"/>
          <cell r="Q296" t="str">
            <v>Racionalização</v>
          </cell>
          <cell r="R296"/>
          <cell r="S296" t="str">
            <v xml:space="preserve"> Relatório Médico detalhado, Imagem e/ou laudo de rx e/ou tomografia e/ou ressonância magnética e opme conforme Manual de Intercâmbio Nacional</v>
          </cell>
        </row>
        <row r="297">
          <cell r="A297">
            <v>30210020</v>
          </cell>
          <cell r="B297">
            <v>22</v>
          </cell>
          <cell r="C297">
            <v>30210020</v>
          </cell>
          <cell r="D297" t="str">
            <v xml:space="preserve">Correção de tumores, cicatrizes ou ferimentos com o auxílio de expansores de tecidos - por estágio </v>
          </cell>
          <cell r="E297" t="str">
            <v>9B</v>
          </cell>
          <cell r="F297"/>
          <cell r="G297"/>
          <cell r="H297">
            <v>1</v>
          </cell>
          <cell r="I297">
            <v>5</v>
          </cell>
          <cell r="J297"/>
          <cell r="K297">
            <v>54040086</v>
          </cell>
          <cell r="L297" t="str">
            <v>Correcao de tumores, cicatrizes ou ferimentos com o auxilio de expansores de tecidos - por estagio</v>
          </cell>
          <cell r="M297">
            <v>500</v>
          </cell>
          <cell r="N297">
            <v>1</v>
          </cell>
          <cell r="O297">
            <v>4</v>
          </cell>
          <cell r="P297"/>
          <cell r="Q297" t="str">
            <v>Racionalização</v>
          </cell>
          <cell r="R297"/>
          <cell r="S297" t="str">
            <v>Relatório Médico detalhado, Laudo de anátomo patológico e/ou tomografia e/ou ressonância magnética, avaliação médica presencial  quando solicitado.</v>
          </cell>
        </row>
        <row r="298">
          <cell r="A298">
            <v>30210038</v>
          </cell>
          <cell r="B298">
            <v>22</v>
          </cell>
          <cell r="C298">
            <v>30210038</v>
          </cell>
          <cell r="D298" t="str">
            <v>Paralisia facial - reanimação com o músculo temporal (região oral), sem neurotização</v>
          </cell>
          <cell r="E298" t="str">
            <v>9B</v>
          </cell>
          <cell r="F298"/>
          <cell r="G298"/>
          <cell r="H298">
            <v>2</v>
          </cell>
          <cell r="I298">
            <v>5</v>
          </cell>
          <cell r="J298"/>
          <cell r="K298">
            <v>54040094</v>
          </cell>
          <cell r="L298" t="str">
            <v>Paralisia facial - reanimacao com o musculo temporal (regiao oral), sem neutorizacao</v>
          </cell>
          <cell r="M298">
            <v>1000</v>
          </cell>
          <cell r="N298">
            <v>1</v>
          </cell>
          <cell r="O298">
            <v>4</v>
          </cell>
          <cell r="P298"/>
          <cell r="Q298" t="str">
            <v>Racionalização</v>
          </cell>
          <cell r="R298"/>
          <cell r="S298" t="str">
            <v>Justificativa Clínica com informação de diagnostico, exames/tratamento realizados e enmiografia</v>
          </cell>
        </row>
        <row r="299">
          <cell r="A299">
            <v>30210046</v>
          </cell>
          <cell r="B299">
            <v>22</v>
          </cell>
          <cell r="C299">
            <v>30210046</v>
          </cell>
          <cell r="D299" t="str">
            <v>Paralisia facial - reanimação com o músculo temporal (região orbital), sem neurotização</v>
          </cell>
          <cell r="E299" t="str">
            <v>9B</v>
          </cell>
          <cell r="F299"/>
          <cell r="G299"/>
          <cell r="H299">
            <v>2</v>
          </cell>
          <cell r="I299">
            <v>5</v>
          </cell>
          <cell r="J299"/>
          <cell r="K299">
            <v>54040108</v>
          </cell>
          <cell r="L299" t="str">
            <v>Paralisia facial - reanimacao com o musculo temporal (regiao orbicular), sem neutorizacao</v>
          </cell>
          <cell r="M299">
            <v>1000</v>
          </cell>
          <cell r="N299">
            <v>1</v>
          </cell>
          <cell r="O299">
            <v>4</v>
          </cell>
          <cell r="P299"/>
          <cell r="Q299" t="str">
            <v>Racionalização</v>
          </cell>
          <cell r="R299"/>
          <cell r="S299" t="str">
            <v>Justificativa Clínica com informação de diagnostico, exames/tratamento realizados e enmiografia</v>
          </cell>
        </row>
        <row r="300">
          <cell r="A300">
            <v>30210054</v>
          </cell>
          <cell r="B300">
            <v>22</v>
          </cell>
          <cell r="C300">
            <v>30210054</v>
          </cell>
          <cell r="D300" t="str">
            <v>Paralisia facial - reanimação com o músculo temporal (região oral) com neurotização</v>
          </cell>
          <cell r="E300" t="str">
            <v>11C</v>
          </cell>
          <cell r="F300"/>
          <cell r="G300"/>
          <cell r="H300">
            <v>2</v>
          </cell>
          <cell r="I300">
            <v>6</v>
          </cell>
          <cell r="J300"/>
          <cell r="K300">
            <v>49040340</v>
          </cell>
          <cell r="L300" t="str">
            <v>Anastomose espino-facial</v>
          </cell>
          <cell r="M300">
            <v>2083</v>
          </cell>
          <cell r="N300">
            <v>2</v>
          </cell>
          <cell r="O300">
            <v>7</v>
          </cell>
          <cell r="P300"/>
          <cell r="Q300" t="str">
            <v>Racionalização</v>
          </cell>
          <cell r="R300"/>
          <cell r="S300" t="str">
            <v>Justificativa Clínica com informação de diagnostico, exames/tratamento realizados e enmiografia</v>
          </cell>
        </row>
        <row r="301">
          <cell r="A301">
            <v>30210062</v>
          </cell>
          <cell r="B301">
            <v>22</v>
          </cell>
          <cell r="C301">
            <v>30210062</v>
          </cell>
          <cell r="D301" t="str">
            <v>Paralisia facial - reanimação com o músculo temporal (região orbital e oral) com neurotização</v>
          </cell>
          <cell r="E301" t="str">
            <v>11C</v>
          </cell>
          <cell r="F301"/>
          <cell r="G301"/>
          <cell r="H301">
            <v>1</v>
          </cell>
          <cell r="I301">
            <v>6</v>
          </cell>
          <cell r="J301"/>
          <cell r="K301">
            <v>49020013</v>
          </cell>
          <cell r="L301" t="str">
            <v>Anastomose hipoglosso-facial</v>
          </cell>
          <cell r="M301">
            <v>800</v>
          </cell>
          <cell r="N301">
            <v>1</v>
          </cell>
          <cell r="O301">
            <v>4</v>
          </cell>
          <cell r="P301"/>
          <cell r="Q301" t="str">
            <v>Racionalização</v>
          </cell>
          <cell r="R301"/>
          <cell r="S301" t="str">
            <v>Justificativa Clínica com informação de diagnostico, exames/tratamento realizados e enmiografia</v>
          </cell>
        </row>
        <row r="302">
          <cell r="A302">
            <v>30210070</v>
          </cell>
          <cell r="B302">
            <v>22</v>
          </cell>
          <cell r="C302">
            <v>30210070</v>
          </cell>
          <cell r="D302" t="str">
            <v xml:space="preserve">Reconstrução com retalhos axiais supra-orbitais e supratrocleares </v>
          </cell>
          <cell r="E302" t="str">
            <v>9A</v>
          </cell>
          <cell r="F302"/>
          <cell r="G302"/>
          <cell r="H302">
            <v>1</v>
          </cell>
          <cell r="I302">
            <v>6</v>
          </cell>
          <cell r="J302"/>
          <cell r="K302">
            <v>54040132</v>
          </cell>
          <cell r="L302" t="str">
            <v>Reconstrucao com retalhos axiais supra orbitais e supratrocleares</v>
          </cell>
          <cell r="M302">
            <v>950</v>
          </cell>
          <cell r="N302">
            <v>1</v>
          </cell>
          <cell r="O302">
            <v>5</v>
          </cell>
          <cell r="P302"/>
          <cell r="Q302" t="str">
            <v>Racionalização</v>
          </cell>
          <cell r="R302"/>
          <cell r="S302" t="str">
            <v xml:space="preserve">Justificativa Clínica com informação de diagnostico, exames/tratamento realizados </v>
          </cell>
        </row>
        <row r="303">
          <cell r="A303">
            <v>30210089</v>
          </cell>
          <cell r="B303">
            <v>22</v>
          </cell>
          <cell r="C303">
            <v>30210089</v>
          </cell>
          <cell r="D303" t="str">
            <v>Reconstrução com retalho axial da artéria temporal superficial</v>
          </cell>
          <cell r="E303" t="str">
            <v>9A</v>
          </cell>
          <cell r="F303"/>
          <cell r="G303"/>
          <cell r="H303">
            <v>1</v>
          </cell>
          <cell r="I303">
            <v>6</v>
          </cell>
          <cell r="J303"/>
          <cell r="K303">
            <v>54040140</v>
          </cell>
          <cell r="L303" t="str">
            <v>Reconstrucao com retalhos axial da arteria temporal superficial</v>
          </cell>
          <cell r="M303">
            <v>950</v>
          </cell>
          <cell r="N303">
            <v>1</v>
          </cell>
          <cell r="O303">
            <v>5</v>
          </cell>
          <cell r="P303"/>
          <cell r="Q303" t="str">
            <v>Racionalização</v>
          </cell>
          <cell r="R303"/>
          <cell r="S303" t="str">
            <v xml:space="preserve">Justificativa Clínica com informação de diagnostico, exames/tratamento realizados </v>
          </cell>
        </row>
        <row r="304">
          <cell r="A304">
            <v>30210097</v>
          </cell>
          <cell r="B304">
            <v>22</v>
          </cell>
          <cell r="C304">
            <v>30210097</v>
          </cell>
          <cell r="D304" t="str">
            <v xml:space="preserve">Reconstrução com retalhos em VY de pedículo subarterial </v>
          </cell>
          <cell r="E304" t="str">
            <v>9A</v>
          </cell>
          <cell r="F304"/>
          <cell r="G304"/>
          <cell r="H304">
            <v>1</v>
          </cell>
          <cell r="I304">
            <v>6</v>
          </cell>
          <cell r="J304"/>
          <cell r="K304">
            <v>54040159</v>
          </cell>
          <cell r="L304" t="str">
            <v>Reconstrucao com retalhos em VY de pediculo subarterial</v>
          </cell>
          <cell r="M304">
            <v>400</v>
          </cell>
          <cell r="N304">
            <v>1</v>
          </cell>
          <cell r="O304">
            <v>5</v>
          </cell>
          <cell r="P304"/>
          <cell r="Q304" t="str">
            <v>Racionalização</v>
          </cell>
          <cell r="R304"/>
          <cell r="S304" t="str">
            <v xml:space="preserve">Justificativa Clínica com informação de diagnostico, exames/tratamento realizados </v>
          </cell>
        </row>
        <row r="305">
          <cell r="A305">
            <v>30210100</v>
          </cell>
          <cell r="B305">
            <v>22</v>
          </cell>
          <cell r="C305">
            <v>30210100</v>
          </cell>
          <cell r="D305" t="str">
            <v xml:space="preserve">Reconstrução com rotação do músculo temporal </v>
          </cell>
          <cell r="E305" t="str">
            <v>9C</v>
          </cell>
          <cell r="F305"/>
          <cell r="G305"/>
          <cell r="H305">
            <v>1</v>
          </cell>
          <cell r="I305">
            <v>6</v>
          </cell>
          <cell r="J305"/>
          <cell r="K305">
            <v>54040167</v>
          </cell>
          <cell r="L305" t="str">
            <v>Reconstrucao com rotacao do musculo temporal</v>
          </cell>
          <cell r="M305">
            <v>950</v>
          </cell>
          <cell r="N305">
            <v>1</v>
          </cell>
          <cell r="O305">
            <v>5</v>
          </cell>
          <cell r="P305"/>
          <cell r="Q305" t="str">
            <v>Racionalização</v>
          </cell>
          <cell r="R305"/>
          <cell r="S305" t="str">
            <v xml:space="preserve">Justificativa Clínica com informação de diagnostico, exames/tratamento realizados </v>
          </cell>
        </row>
        <row r="306">
          <cell r="A306">
            <v>30210119</v>
          </cell>
          <cell r="B306">
            <v>22</v>
          </cell>
          <cell r="C306">
            <v>30210119</v>
          </cell>
          <cell r="D306" t="str">
            <v xml:space="preserve">Exérese de tumor maligno de pele </v>
          </cell>
          <cell r="E306" t="str">
            <v>4A</v>
          </cell>
          <cell r="F306"/>
          <cell r="G306"/>
          <cell r="H306">
            <v>1</v>
          </cell>
          <cell r="I306">
            <v>2</v>
          </cell>
          <cell r="J306"/>
          <cell r="K306">
            <v>42030137</v>
          </cell>
          <cell r="L306" t="str">
            <v>Excisao e sutura simples de pequenas lesoes (por 5 lesoes)</v>
          </cell>
          <cell r="M306">
            <v>150</v>
          </cell>
          <cell r="N306"/>
          <cell r="O306">
            <v>0</v>
          </cell>
          <cell r="P306"/>
          <cell r="Q306" t="str">
            <v xml:space="preserve">Baixo Risco </v>
          </cell>
          <cell r="R306">
            <v>1</v>
          </cell>
          <cell r="S306"/>
        </row>
        <row r="307">
          <cell r="A307">
            <v>30210127</v>
          </cell>
          <cell r="B307">
            <v>22</v>
          </cell>
          <cell r="C307">
            <v>30210127</v>
          </cell>
          <cell r="D307" t="str">
            <v>Exérese de tumor benigno, cisto ou fístula</v>
          </cell>
          <cell r="E307" t="str">
            <v>3C</v>
          </cell>
          <cell r="F307"/>
          <cell r="G307"/>
          <cell r="H307">
            <v>1</v>
          </cell>
          <cell r="I307">
            <v>3</v>
          </cell>
          <cell r="J307"/>
          <cell r="K307">
            <v>41130014</v>
          </cell>
          <cell r="L307" t="str">
            <v>Exerese de cisto ou fistula braquial</v>
          </cell>
          <cell r="M307">
            <v>550</v>
          </cell>
          <cell r="N307">
            <v>2</v>
          </cell>
          <cell r="O307">
            <v>3</v>
          </cell>
          <cell r="P307"/>
          <cell r="Q307" t="str">
            <v xml:space="preserve">Baixo Risco </v>
          </cell>
          <cell r="R307">
            <v>1</v>
          </cell>
          <cell r="S307"/>
        </row>
        <row r="308">
          <cell r="A308">
            <v>30211018</v>
          </cell>
          <cell r="B308">
            <v>22</v>
          </cell>
          <cell r="C308">
            <v>30211018</v>
          </cell>
          <cell r="D308" t="str">
            <v xml:space="preserve">Biopsia de mandibula (com diretriz definida pela ANS - nº 85) </v>
          </cell>
          <cell r="E308" t="str">
            <v>4A</v>
          </cell>
          <cell r="F308"/>
          <cell r="G308"/>
          <cell r="H308">
            <v>1</v>
          </cell>
          <cell r="I308">
            <v>1</v>
          </cell>
          <cell r="J308"/>
          <cell r="K308">
            <v>41110013</v>
          </cell>
          <cell r="L308" t="str">
            <v xml:space="preserve">Biopsia de Mandibula (com diretriz definida pela ANS - nº 85) </v>
          </cell>
          <cell r="M308">
            <v>200</v>
          </cell>
          <cell r="N308">
            <v>1</v>
          </cell>
          <cell r="O308">
            <v>1</v>
          </cell>
          <cell r="P308"/>
          <cell r="Q308" t="str">
            <v>Racionalização</v>
          </cell>
          <cell r="R308"/>
          <cell r="S308" t="str">
            <v xml:space="preserve">Laudo da tomografia e /ou radiografia </v>
          </cell>
        </row>
        <row r="309">
          <cell r="A309">
            <v>30211034</v>
          </cell>
          <cell r="B309">
            <v>22</v>
          </cell>
          <cell r="C309">
            <v>30211034</v>
          </cell>
          <cell r="D309" t="str">
            <v>Ressecção de tumor de mandíbula com desarticulação de ATM</v>
          </cell>
          <cell r="E309" t="str">
            <v>9B</v>
          </cell>
          <cell r="F309"/>
          <cell r="G309"/>
          <cell r="H309">
            <v>3</v>
          </cell>
          <cell r="I309">
            <v>5</v>
          </cell>
          <cell r="J309"/>
          <cell r="K309">
            <v>41040031</v>
          </cell>
          <cell r="L309" t="str">
            <v>Resseccao de tumor de glandula sub-mandibular</v>
          </cell>
          <cell r="M309">
            <v>850</v>
          </cell>
          <cell r="N309">
            <v>2</v>
          </cell>
          <cell r="O309">
            <v>3</v>
          </cell>
          <cell r="P309"/>
          <cell r="Q309" t="str">
            <v>Racionalização</v>
          </cell>
          <cell r="R309"/>
          <cell r="S309" t="str">
            <v>Relatório Médico detalhado, Laudo de anátomo patológico e/ou tomografia e/ou ressonância magnética.</v>
          </cell>
        </row>
        <row r="310">
          <cell r="A310">
            <v>30211042</v>
          </cell>
          <cell r="B310">
            <v>22</v>
          </cell>
          <cell r="C310">
            <v>30211042</v>
          </cell>
          <cell r="D310" t="str">
            <v>Hemimandibulectomia ou ressecção segmentar ou seccional da mandíbula</v>
          </cell>
          <cell r="E310" t="str">
            <v>9B</v>
          </cell>
          <cell r="F310"/>
          <cell r="G310"/>
          <cell r="H310">
            <v>2</v>
          </cell>
          <cell r="I310">
            <v>4</v>
          </cell>
          <cell r="J310"/>
          <cell r="K310">
            <v>54040019</v>
          </cell>
          <cell r="L310" t="str">
            <v>Hemimandibulectomia ou resseccao seccional da mandibula</v>
          </cell>
          <cell r="M310">
            <v>900</v>
          </cell>
          <cell r="N310">
            <v>2</v>
          </cell>
          <cell r="O310">
            <v>4</v>
          </cell>
          <cell r="P310"/>
          <cell r="Q310" t="str">
            <v>Racionalização</v>
          </cell>
          <cell r="R310"/>
          <cell r="S310" t="str">
            <v>Relatório Médico detalhado, Laudo de anátomo patológico e/ou tomografia e/ou ressonância magnética.</v>
          </cell>
        </row>
        <row r="311">
          <cell r="A311">
            <v>30211050</v>
          </cell>
          <cell r="B311">
            <v>22</v>
          </cell>
          <cell r="C311">
            <v>30211050</v>
          </cell>
          <cell r="D311" t="str">
            <v>Mandibulectomia total</v>
          </cell>
          <cell r="E311" t="str">
            <v>10A</v>
          </cell>
          <cell r="F311"/>
          <cell r="G311"/>
          <cell r="H311">
            <v>2</v>
          </cell>
          <cell r="I311">
            <v>5</v>
          </cell>
          <cell r="J311"/>
          <cell r="K311">
            <v>54040027</v>
          </cell>
          <cell r="L311" t="str">
            <v>Mandibulectomia total ou subtotal sem esvaziamento ganglionar cervical</v>
          </cell>
          <cell r="M311">
            <v>1200</v>
          </cell>
          <cell r="N311">
            <v>2</v>
          </cell>
          <cell r="O311">
            <v>4</v>
          </cell>
          <cell r="P311"/>
          <cell r="Q311" t="str">
            <v>Racionalização</v>
          </cell>
          <cell r="R311"/>
          <cell r="S311" t="str">
            <v>Relatório Médico detalhado, Laudo de anátomo patológico e/ou tomografia e/ou ressonância magnética.</v>
          </cell>
        </row>
        <row r="312">
          <cell r="A312">
            <v>30211069</v>
          </cell>
          <cell r="B312">
            <v>22</v>
          </cell>
          <cell r="C312">
            <v>30211069</v>
          </cell>
          <cell r="D312" t="str">
            <v>Mandibulectomia com ou sem esvaziamento orbitário e rinotomia lateral</v>
          </cell>
          <cell r="E312" t="str">
            <v>8C</v>
          </cell>
          <cell r="F312"/>
          <cell r="G312"/>
          <cell r="H312">
            <v>2</v>
          </cell>
          <cell r="I312">
            <v>6</v>
          </cell>
          <cell r="J312"/>
          <cell r="K312">
            <v>54040035</v>
          </cell>
          <cell r="L312" t="str">
            <v>Mandibulectomia com ou sem esvaziamento orbital e rinotomia lateral</v>
          </cell>
          <cell r="M312">
            <v>1300</v>
          </cell>
          <cell r="N312">
            <v>2</v>
          </cell>
          <cell r="O312">
            <v>5</v>
          </cell>
          <cell r="P312"/>
          <cell r="Q312" t="str">
            <v>Racionalização</v>
          </cell>
          <cell r="R312"/>
          <cell r="S312" t="str">
            <v>Relatório Médico detalhado, Laudo de anátomo patológico e/ou tomografia e/ou ressonância magnética.</v>
          </cell>
        </row>
        <row r="313">
          <cell r="A313">
            <v>30212014</v>
          </cell>
          <cell r="B313">
            <v>22</v>
          </cell>
          <cell r="C313">
            <v>30212014</v>
          </cell>
          <cell r="D313" t="str">
            <v>Cervicotomia exploradora</v>
          </cell>
          <cell r="E313" t="str">
            <v>7C</v>
          </cell>
          <cell r="F313"/>
          <cell r="G313"/>
          <cell r="H313">
            <v>2</v>
          </cell>
          <cell r="I313">
            <v>4</v>
          </cell>
          <cell r="J313"/>
          <cell r="K313">
            <v>41130065</v>
          </cell>
          <cell r="L313" t="str">
            <v>Escalenotomia</v>
          </cell>
          <cell r="M313">
            <v>500</v>
          </cell>
          <cell r="N313">
            <v>1</v>
          </cell>
          <cell r="O313">
            <v>3</v>
          </cell>
          <cell r="P313"/>
          <cell r="Q313" t="str">
            <v>Racionalização</v>
          </cell>
          <cell r="R313"/>
          <cell r="S313" t="str">
            <v>Relatório Médico detalhado, Laudo de anátomo patológico e/ou tomografia e/ou ressonância magnética.</v>
          </cell>
        </row>
        <row r="314">
          <cell r="A314">
            <v>30212022</v>
          </cell>
          <cell r="B314">
            <v>22</v>
          </cell>
          <cell r="C314">
            <v>30212022</v>
          </cell>
          <cell r="D314" t="str">
            <v>Drenagem de abscesso cervical profundo</v>
          </cell>
          <cell r="E314" t="str">
            <v>6A</v>
          </cell>
          <cell r="F314"/>
          <cell r="G314"/>
          <cell r="H314">
            <v>1</v>
          </cell>
          <cell r="I314">
            <v>2</v>
          </cell>
          <cell r="J314"/>
          <cell r="K314">
            <v>30212022</v>
          </cell>
          <cell r="L314" t="str">
            <v>Drenagem de abscesso cervical profundo</v>
          </cell>
          <cell r="M314"/>
          <cell r="N314">
            <v>1</v>
          </cell>
          <cell r="O314">
            <v>2</v>
          </cell>
          <cell r="P314"/>
          <cell r="Q314" t="str">
            <v>Racionalização</v>
          </cell>
          <cell r="R314"/>
          <cell r="S314" t="str">
            <v>Justificativa Clínica</v>
          </cell>
        </row>
        <row r="315">
          <cell r="A315">
            <v>30212030</v>
          </cell>
          <cell r="B315">
            <v>22</v>
          </cell>
          <cell r="C315">
            <v>30212030</v>
          </cell>
          <cell r="D315" t="str">
            <v>Esvaziamento cervical radical (especificar o lado)</v>
          </cell>
          <cell r="E315" t="str">
            <v>9A</v>
          </cell>
          <cell r="F315"/>
          <cell r="G315"/>
          <cell r="H315">
            <v>2</v>
          </cell>
          <cell r="I315">
            <v>4</v>
          </cell>
          <cell r="J315"/>
          <cell r="K315">
            <v>41120051</v>
          </cell>
          <cell r="L315" t="str">
            <v>Esvaziamento cervical radical unilateral</v>
          </cell>
          <cell r="M315">
            <v>1100</v>
          </cell>
          <cell r="N315">
            <v>2</v>
          </cell>
          <cell r="O315">
            <v>4</v>
          </cell>
          <cell r="P315"/>
          <cell r="Q315" t="str">
            <v>Racionalização</v>
          </cell>
          <cell r="R315"/>
          <cell r="S315" t="str">
            <v>Relatório Médico detalhado, Laudo de anátomo patológico e/ou tomografia e/ou ressonância magnética.</v>
          </cell>
        </row>
        <row r="316">
          <cell r="A316">
            <v>30212049</v>
          </cell>
          <cell r="B316">
            <v>22</v>
          </cell>
          <cell r="C316">
            <v>30212049</v>
          </cell>
          <cell r="D316" t="str">
            <v>Esvaziamento cervical radical ampliado</v>
          </cell>
          <cell r="E316" t="str">
            <v>9C</v>
          </cell>
          <cell r="F316"/>
          <cell r="G316"/>
          <cell r="H316">
            <v>2</v>
          </cell>
          <cell r="I316">
            <v>5</v>
          </cell>
          <cell r="J316"/>
          <cell r="K316">
            <v>41120078</v>
          </cell>
          <cell r="L316" t="str">
            <v>Esvaziamento cervical radical ampliado (inlcuindo triangulo posterior, cadeia recorrencial, etc) esvaziamento cervical radical com resseccao da pele</v>
          </cell>
          <cell r="M316">
            <v>1400</v>
          </cell>
          <cell r="N316">
            <v>3</v>
          </cell>
          <cell r="O316">
            <v>5</v>
          </cell>
          <cell r="P316"/>
          <cell r="Q316" t="str">
            <v>Racionalização</v>
          </cell>
          <cell r="R316"/>
          <cell r="S316" t="str">
            <v>Relatório Médico detalhado, Laudo de anátomo patológico e/ou tomografia e/ou ressonância magnética.</v>
          </cell>
        </row>
        <row r="317">
          <cell r="A317">
            <v>30212057</v>
          </cell>
          <cell r="B317">
            <v>22</v>
          </cell>
          <cell r="C317">
            <v>30212057</v>
          </cell>
          <cell r="D317" t="str">
            <v>Esvaziamento cervical seletivo (especificar o lado)</v>
          </cell>
          <cell r="E317" t="str">
            <v>7C</v>
          </cell>
          <cell r="F317"/>
          <cell r="G317"/>
          <cell r="H317">
            <v>2</v>
          </cell>
          <cell r="I317">
            <v>3</v>
          </cell>
          <cell r="J317"/>
          <cell r="K317">
            <v>30212057</v>
          </cell>
          <cell r="L317" t="str">
            <v>Esvaziamento cervical seletivo (especificar o lado)</v>
          </cell>
          <cell r="M317"/>
          <cell r="N317">
            <v>2</v>
          </cell>
          <cell r="O317">
            <v>3</v>
          </cell>
          <cell r="P317"/>
          <cell r="Q317" t="str">
            <v>Racionalização</v>
          </cell>
          <cell r="R317"/>
          <cell r="S317" t="str">
            <v>Relatório Médico detalhado, Laudo de anátomo patológico e/ou tomografia e/ou ressonância magnética.</v>
          </cell>
        </row>
        <row r="318">
          <cell r="A318">
            <v>30212065</v>
          </cell>
          <cell r="B318">
            <v>22</v>
          </cell>
          <cell r="C318">
            <v>30212065</v>
          </cell>
          <cell r="D318" t="str">
            <v>Exérese de cisto branquial</v>
          </cell>
          <cell r="E318" t="str">
            <v>7C</v>
          </cell>
          <cell r="F318"/>
          <cell r="G318"/>
          <cell r="H318">
            <v>1</v>
          </cell>
          <cell r="I318">
            <v>3</v>
          </cell>
          <cell r="J318"/>
          <cell r="K318">
            <v>54130018</v>
          </cell>
          <cell r="L318" t="str">
            <v>Exerese de cisto branquial</v>
          </cell>
          <cell r="M318">
            <v>550</v>
          </cell>
          <cell r="N318">
            <v>1</v>
          </cell>
          <cell r="O318">
            <v>3</v>
          </cell>
          <cell r="P318"/>
          <cell r="Q318" t="str">
            <v>Racionalização</v>
          </cell>
          <cell r="R318"/>
          <cell r="S318" t="str">
            <v>Relatório Médico detalhadoLaudo de usom e/ou tomografia e/ou ressonância magnética.</v>
          </cell>
        </row>
        <row r="319">
          <cell r="A319">
            <v>30212073</v>
          </cell>
          <cell r="B319">
            <v>22</v>
          </cell>
          <cell r="C319">
            <v>30212073</v>
          </cell>
          <cell r="D319" t="str">
            <v>Exérese de cisto tireoglosso</v>
          </cell>
          <cell r="E319" t="str">
            <v>7C</v>
          </cell>
          <cell r="F319"/>
          <cell r="G319"/>
          <cell r="H319">
            <v>1</v>
          </cell>
          <cell r="I319">
            <v>3</v>
          </cell>
          <cell r="J319"/>
          <cell r="K319">
            <v>54130026</v>
          </cell>
          <cell r="L319" t="str">
            <v>Exerese de cisto tireoglosso</v>
          </cell>
          <cell r="M319">
            <v>550</v>
          </cell>
          <cell r="N319">
            <v>1</v>
          </cell>
          <cell r="O319">
            <v>3</v>
          </cell>
          <cell r="P319"/>
          <cell r="Q319" t="str">
            <v>Racionalização</v>
          </cell>
          <cell r="R319"/>
          <cell r="S319" t="str">
            <v>Relatório Médico detalhadoLaudo de usom e/ou tomografia e/ou ressonância magnética.</v>
          </cell>
        </row>
        <row r="320">
          <cell r="A320">
            <v>30212081</v>
          </cell>
          <cell r="B320">
            <v>22</v>
          </cell>
          <cell r="C320">
            <v>30212081</v>
          </cell>
          <cell r="D320" t="str">
            <v>Exérese de tumor benigno, cisto ou fístula cervical</v>
          </cell>
          <cell r="E320" t="str">
            <v>7B</v>
          </cell>
          <cell r="F320"/>
          <cell r="G320"/>
          <cell r="H320">
            <v>2</v>
          </cell>
          <cell r="I320">
            <v>3</v>
          </cell>
          <cell r="J320"/>
          <cell r="K320">
            <v>41130030</v>
          </cell>
          <cell r="L320" t="str">
            <v>Exerese de tumores benignos</v>
          </cell>
          <cell r="M320">
            <v>500</v>
          </cell>
          <cell r="N320">
            <v>2</v>
          </cell>
          <cell r="O320">
            <v>3</v>
          </cell>
          <cell r="P320"/>
          <cell r="Q320" t="str">
            <v>Racionalização</v>
          </cell>
          <cell r="R320"/>
          <cell r="S320" t="str">
            <v>Relatório Médico detalhado, Laudo de anátomo patológico e/ou tomografia e/ou ressonância magnética.</v>
          </cell>
        </row>
        <row r="321">
          <cell r="A321">
            <v>30212090</v>
          </cell>
          <cell r="B321">
            <v>22</v>
          </cell>
          <cell r="C321">
            <v>30212090</v>
          </cell>
          <cell r="D321" t="str">
            <v xml:space="preserve">Linfadenectomia profunda </v>
          </cell>
          <cell r="E321" t="str">
            <v>6A</v>
          </cell>
          <cell r="F321"/>
          <cell r="G321"/>
          <cell r="H321">
            <v>1</v>
          </cell>
          <cell r="I321">
            <v>2</v>
          </cell>
          <cell r="J321"/>
          <cell r="K321">
            <v>41120027</v>
          </cell>
          <cell r="L321" t="str">
            <v>Linfadenectomia profunda</v>
          </cell>
          <cell r="M321">
            <v>350</v>
          </cell>
          <cell r="N321">
            <v>1</v>
          </cell>
          <cell r="O321">
            <v>1</v>
          </cell>
          <cell r="P321"/>
          <cell r="Q321" t="str">
            <v>Racionalização</v>
          </cell>
          <cell r="R321"/>
          <cell r="S321" t="str">
            <v>Relatório Médico detalhado, Laudo de anátomo patológico e/ou tomografia e/ou ressonância magnética.</v>
          </cell>
        </row>
        <row r="322">
          <cell r="A322">
            <v>30212103</v>
          </cell>
          <cell r="B322">
            <v>22</v>
          </cell>
          <cell r="C322">
            <v>30212103</v>
          </cell>
          <cell r="D322" t="str">
            <v xml:space="preserve">Linfadenectomia superficial </v>
          </cell>
          <cell r="E322" t="str">
            <v>3B</v>
          </cell>
          <cell r="F322"/>
          <cell r="G322"/>
          <cell r="H322">
            <v>1</v>
          </cell>
          <cell r="I322">
            <v>1</v>
          </cell>
          <cell r="J322"/>
          <cell r="K322">
            <v>41120019</v>
          </cell>
          <cell r="L322" t="str">
            <v>Linfadenectomia superficial</v>
          </cell>
          <cell r="M322">
            <v>200</v>
          </cell>
          <cell r="N322">
            <v>1</v>
          </cell>
          <cell r="O322">
            <v>0</v>
          </cell>
          <cell r="P322"/>
          <cell r="Q322" t="str">
            <v>Racionalização</v>
          </cell>
          <cell r="R322"/>
          <cell r="S322" t="str">
            <v>Relatório Médico detalhado, Laudo de anátomo patológico e/ou tomografia e/ou ressonância magnética.</v>
          </cell>
        </row>
        <row r="323">
          <cell r="A323">
            <v>30212111</v>
          </cell>
          <cell r="B323">
            <v>22</v>
          </cell>
          <cell r="C323">
            <v>30212111</v>
          </cell>
          <cell r="D323" t="str">
            <v>Neuroblastoma cervical - exérese</v>
          </cell>
          <cell r="E323" t="str">
            <v>11A</v>
          </cell>
          <cell r="F323"/>
          <cell r="G323"/>
          <cell r="H323">
            <v>1</v>
          </cell>
          <cell r="I323">
            <v>5</v>
          </cell>
          <cell r="J323"/>
          <cell r="K323">
            <v>53060040</v>
          </cell>
          <cell r="L323" t="str">
            <v>Neuroblastoma cervical - exerese</v>
          </cell>
          <cell r="M323">
            <v>1300</v>
          </cell>
          <cell r="N323">
            <v>2</v>
          </cell>
          <cell r="O323">
            <v>5</v>
          </cell>
          <cell r="P323"/>
          <cell r="Q323" t="str">
            <v>Racionalização</v>
          </cell>
          <cell r="R323"/>
          <cell r="S323" t="str">
            <v>Relatório Médico detalhado, Laudo de anátomo patológico e/ou tomografia e/ou ressonância magnética.</v>
          </cell>
        </row>
        <row r="324">
          <cell r="A324">
            <v>30212120</v>
          </cell>
          <cell r="B324">
            <v>22</v>
          </cell>
          <cell r="C324">
            <v>30212120</v>
          </cell>
          <cell r="D324" t="str">
            <v>Punção-biópsia de pescoço</v>
          </cell>
          <cell r="E324" t="str">
            <v>2B</v>
          </cell>
          <cell r="F324"/>
          <cell r="G324"/>
          <cell r="H324"/>
          <cell r="I324">
            <v>0</v>
          </cell>
          <cell r="J324"/>
          <cell r="K324">
            <v>30212120</v>
          </cell>
          <cell r="L324" t="str">
            <v>Punção-biópsia de pescoço</v>
          </cell>
          <cell r="M324"/>
          <cell r="N324"/>
          <cell r="O324">
            <v>0</v>
          </cell>
          <cell r="P324"/>
          <cell r="Q324" t="str">
            <v xml:space="preserve">Baixo Risco </v>
          </cell>
          <cell r="R324">
            <v>1</v>
          </cell>
          <cell r="S324"/>
        </row>
        <row r="325">
          <cell r="A325">
            <v>30212138</v>
          </cell>
          <cell r="B325">
            <v>22</v>
          </cell>
          <cell r="C325">
            <v>30212138</v>
          </cell>
          <cell r="D325" t="str">
            <v>Reconstrução de esôfago cervical</v>
          </cell>
          <cell r="E325" t="str">
            <v>9C</v>
          </cell>
          <cell r="F325"/>
          <cell r="G325"/>
          <cell r="H325">
            <v>1</v>
          </cell>
          <cell r="I325">
            <v>5</v>
          </cell>
          <cell r="J325"/>
          <cell r="K325">
            <v>54130123</v>
          </cell>
          <cell r="L325" t="str">
            <v>Reconstrucao de esofago cervical com retalho muscular ou miocutaneo</v>
          </cell>
          <cell r="M325">
            <v>1300</v>
          </cell>
          <cell r="N325">
            <v>1</v>
          </cell>
          <cell r="O325">
            <v>5</v>
          </cell>
          <cell r="P325"/>
          <cell r="Q325" t="str">
            <v>Racionalização</v>
          </cell>
          <cell r="R325"/>
          <cell r="S325" t="str">
            <v>Relatório Médico detalhadoLaudo de usom e/ou tomografia e/ou ressonância magnética.</v>
          </cell>
        </row>
        <row r="326">
          <cell r="A326">
            <v>30212146</v>
          </cell>
          <cell r="B326">
            <v>22</v>
          </cell>
          <cell r="C326">
            <v>30212146</v>
          </cell>
          <cell r="D326" t="str">
            <v xml:space="preserve">Ressecção de tumor de corpo carotídeo </v>
          </cell>
          <cell r="E326" t="str">
            <v>10C</v>
          </cell>
          <cell r="F326"/>
          <cell r="G326"/>
          <cell r="H326">
            <v>2</v>
          </cell>
          <cell r="I326">
            <v>5</v>
          </cell>
          <cell r="J326"/>
          <cell r="K326">
            <v>41130049</v>
          </cell>
          <cell r="L326" t="str">
            <v>Resseccao de tumor glomico</v>
          </cell>
          <cell r="M326">
            <v>1400</v>
          </cell>
          <cell r="N326">
            <v>3</v>
          </cell>
          <cell r="O326">
            <v>5</v>
          </cell>
          <cell r="P326"/>
          <cell r="Q326" t="str">
            <v>Racionalização</v>
          </cell>
          <cell r="R326"/>
          <cell r="S326" t="str">
            <v>Relatório Médico detalhadoLaudo de usom e/ou tomografia e/ou ressonância magnética.</v>
          </cell>
        </row>
        <row r="327">
          <cell r="A327">
            <v>30212154</v>
          </cell>
          <cell r="B327">
            <v>22</v>
          </cell>
          <cell r="C327">
            <v>30212154</v>
          </cell>
          <cell r="D327" t="str">
            <v>Retração cicatricial cervical - por estágio</v>
          </cell>
          <cell r="E327" t="str">
            <v>9A</v>
          </cell>
          <cell r="F327"/>
          <cell r="G327"/>
          <cell r="H327">
            <v>2</v>
          </cell>
          <cell r="I327">
            <v>5</v>
          </cell>
          <cell r="J327"/>
          <cell r="K327">
            <v>54130077</v>
          </cell>
          <cell r="L327" t="str">
            <v>Retracao Cicatricial - varios estagios (por estagio)</v>
          </cell>
          <cell r="M327">
            <v>750</v>
          </cell>
          <cell r="N327">
            <v>2</v>
          </cell>
          <cell r="O327">
            <v>4</v>
          </cell>
          <cell r="P327"/>
          <cell r="Q327" t="str">
            <v>Racionalização</v>
          </cell>
          <cell r="R327"/>
          <cell r="S327" t="str">
            <v xml:space="preserve"> Relatório Médico detalhado e/ou laudo de usom </v>
          </cell>
        </row>
        <row r="328">
          <cell r="A328">
            <v>30212162</v>
          </cell>
          <cell r="B328">
            <v>22</v>
          </cell>
          <cell r="C328">
            <v>30212162</v>
          </cell>
          <cell r="D328" t="str">
            <v>Retração cicatricial cervical com emprego de expansores de tecido - por estágio</v>
          </cell>
          <cell r="E328" t="str">
            <v>9B</v>
          </cell>
          <cell r="F328"/>
          <cell r="G328"/>
          <cell r="H328">
            <v>1</v>
          </cell>
          <cell r="I328">
            <v>5</v>
          </cell>
          <cell r="J328"/>
          <cell r="K328">
            <v>54130115</v>
          </cell>
          <cell r="L328" t="str">
            <v>Correcao de retracao cervical com o auxilio de expansores de tecidos (por estagio)</v>
          </cell>
          <cell r="M328">
            <v>1100</v>
          </cell>
          <cell r="N328">
            <v>1</v>
          </cell>
          <cell r="O328">
            <v>4</v>
          </cell>
          <cell r="P328"/>
          <cell r="Q328" t="str">
            <v>Racionalização</v>
          </cell>
          <cell r="R328"/>
          <cell r="S328" t="str">
            <v xml:space="preserve"> Relatório Médico detalhado e/ou laudo de usom </v>
          </cell>
        </row>
        <row r="329">
          <cell r="A329">
            <v>30212170</v>
          </cell>
          <cell r="B329">
            <v>22</v>
          </cell>
          <cell r="C329">
            <v>30212170</v>
          </cell>
          <cell r="D329" t="str">
            <v>Torcicolo congênito - tratamento cirúrgico</v>
          </cell>
          <cell r="E329" t="str">
            <v>9A</v>
          </cell>
          <cell r="F329"/>
          <cell r="G329"/>
          <cell r="H329">
            <v>1</v>
          </cell>
          <cell r="I329">
            <v>4</v>
          </cell>
          <cell r="J329"/>
          <cell r="K329">
            <v>54130107</v>
          </cell>
          <cell r="L329" t="str">
            <v>Tratamento cirurgico de torcicolo congenito</v>
          </cell>
          <cell r="M329">
            <v>700</v>
          </cell>
          <cell r="N329">
            <v>1</v>
          </cell>
          <cell r="O329">
            <v>3</v>
          </cell>
          <cell r="P329"/>
          <cell r="Q329" t="str">
            <v>Racionalização</v>
          </cell>
          <cell r="R329"/>
          <cell r="S329" t="str">
            <v xml:space="preserve"> Relatório Médico detalhado e/ou laudo de usom </v>
          </cell>
        </row>
        <row r="330">
          <cell r="A330">
            <v>30212189</v>
          </cell>
          <cell r="B330">
            <v>22</v>
          </cell>
          <cell r="C330">
            <v>30212189</v>
          </cell>
          <cell r="D330" t="str">
            <v>Tratamento cirúrgico da lipomatose cervical</v>
          </cell>
          <cell r="E330" t="str">
            <v>7C</v>
          </cell>
          <cell r="F330"/>
          <cell r="G330"/>
          <cell r="H330">
            <v>2</v>
          </cell>
          <cell r="I330">
            <v>4</v>
          </cell>
          <cell r="J330"/>
          <cell r="K330">
            <v>41120043</v>
          </cell>
          <cell r="L330" t="str">
            <v>Esvaziamento cervical parcial bilateral</v>
          </cell>
          <cell r="M330">
            <v>900</v>
          </cell>
          <cell r="N330">
            <v>2</v>
          </cell>
          <cell r="O330">
            <v>3</v>
          </cell>
          <cell r="P330"/>
          <cell r="Q330" t="str">
            <v>Racionalização</v>
          </cell>
          <cell r="R330"/>
          <cell r="S330" t="str">
            <v xml:space="preserve"> Relatório Médico detalhado e/ou laudo de usom </v>
          </cell>
        </row>
        <row r="331">
          <cell r="A331">
            <v>30212197</v>
          </cell>
          <cell r="B331">
            <v>22</v>
          </cell>
          <cell r="C331">
            <v>30212197</v>
          </cell>
          <cell r="D331" t="str">
            <v>Tratamento cirúrgico de fístula com retalho cutâneo</v>
          </cell>
          <cell r="E331" t="str">
            <v>5B</v>
          </cell>
          <cell r="F331"/>
          <cell r="G331"/>
          <cell r="H331">
            <v>1</v>
          </cell>
          <cell r="I331">
            <v>3</v>
          </cell>
          <cell r="J331"/>
          <cell r="K331">
            <v>54130085</v>
          </cell>
          <cell r="L331" t="str">
            <v>Tratamento cirurgico de fistula com retalho cutaneo</v>
          </cell>
          <cell r="M331">
            <v>700</v>
          </cell>
          <cell r="N331">
            <v>1</v>
          </cell>
          <cell r="O331">
            <v>3</v>
          </cell>
          <cell r="P331"/>
          <cell r="Q331" t="str">
            <v>Racionalização</v>
          </cell>
          <cell r="R331"/>
          <cell r="S331" t="str">
            <v>Justificativa clínica e/ou laudo de exame de imagem realizado</v>
          </cell>
        </row>
        <row r="332">
          <cell r="A332">
            <v>30213010</v>
          </cell>
          <cell r="B332">
            <v>22</v>
          </cell>
          <cell r="C332">
            <v>30213010</v>
          </cell>
          <cell r="D332" t="str">
            <v>Biópsia de tireóide</v>
          </cell>
          <cell r="E332" t="str">
            <v>3A</v>
          </cell>
          <cell r="F332"/>
          <cell r="G332"/>
          <cell r="H332"/>
          <cell r="I332">
            <v>0</v>
          </cell>
          <cell r="J332"/>
          <cell r="K332">
            <v>44040016</v>
          </cell>
          <cell r="L332" t="str">
            <v>Biopsia da Tireoide</v>
          </cell>
          <cell r="M332">
            <v>200</v>
          </cell>
          <cell r="N332">
            <v>1</v>
          </cell>
          <cell r="O332">
            <v>1</v>
          </cell>
          <cell r="P332"/>
          <cell r="Q332" t="str">
            <v>Racionalização</v>
          </cell>
          <cell r="R332"/>
          <cell r="S332" t="str">
            <v>Justificativa e/ou laudo de exame de usom</v>
          </cell>
        </row>
        <row r="333">
          <cell r="A333">
            <v>30213029</v>
          </cell>
          <cell r="B333">
            <v>22</v>
          </cell>
          <cell r="C333">
            <v>30213029</v>
          </cell>
          <cell r="D333" t="str">
            <v>Bócio mergulhante: extirpação por acesso cérvico-torácico</v>
          </cell>
          <cell r="E333" t="str">
            <v>10B</v>
          </cell>
          <cell r="F333"/>
          <cell r="G333"/>
          <cell r="H333">
            <v>3</v>
          </cell>
          <cell r="I333">
            <v>5</v>
          </cell>
          <cell r="J333"/>
          <cell r="K333">
            <v>55050026</v>
          </cell>
          <cell r="L333" t="str">
            <v>Bocio Intra-toracico, resseccao (qualquer via)</v>
          </cell>
          <cell r="M333">
            <v>1500</v>
          </cell>
          <cell r="N333">
            <v>2</v>
          </cell>
          <cell r="O333">
            <v>5</v>
          </cell>
          <cell r="P333"/>
          <cell r="Q333" t="str">
            <v>Racionalização</v>
          </cell>
          <cell r="R333"/>
          <cell r="S333" t="str">
            <v>Justificativa e/ou laudo de exame de usom</v>
          </cell>
        </row>
        <row r="334">
          <cell r="A334">
            <v>30213037</v>
          </cell>
          <cell r="B334">
            <v>22</v>
          </cell>
          <cell r="C334">
            <v>30213037</v>
          </cell>
          <cell r="D334" t="str">
            <v xml:space="preserve">Istmectomia ou nodulectomia </v>
          </cell>
          <cell r="E334" t="str">
            <v>5B</v>
          </cell>
          <cell r="F334"/>
          <cell r="G334"/>
          <cell r="H334">
            <v>2</v>
          </cell>
          <cell r="I334">
            <v>4</v>
          </cell>
          <cell r="J334"/>
          <cell r="K334">
            <v>30213037</v>
          </cell>
          <cell r="L334" t="str">
            <v xml:space="preserve">Istmectomia ou nodulectomia </v>
          </cell>
          <cell r="M334"/>
          <cell r="N334">
            <v>2</v>
          </cell>
          <cell r="O334">
            <v>4</v>
          </cell>
          <cell r="P334"/>
          <cell r="Q334" t="str">
            <v>Racionalização</v>
          </cell>
          <cell r="R334"/>
          <cell r="S334" t="str">
            <v>Justificativa e/ou laudo de exame de usom</v>
          </cell>
        </row>
        <row r="335">
          <cell r="A335">
            <v>30213045</v>
          </cell>
          <cell r="B335">
            <v>22</v>
          </cell>
          <cell r="C335">
            <v>30213045</v>
          </cell>
          <cell r="D335" t="str">
            <v>Tireoidectomia parcial</v>
          </cell>
          <cell r="E335" t="str">
            <v>7C</v>
          </cell>
          <cell r="F335"/>
          <cell r="G335"/>
          <cell r="H335">
            <v>2</v>
          </cell>
          <cell r="I335">
            <v>4</v>
          </cell>
          <cell r="J335"/>
          <cell r="K335">
            <v>44040032</v>
          </cell>
          <cell r="L335" t="str">
            <v>Tireoidectomia parcial e unilateral</v>
          </cell>
          <cell r="M335">
            <v>550</v>
          </cell>
          <cell r="N335">
            <v>2</v>
          </cell>
          <cell r="O335">
            <v>3</v>
          </cell>
          <cell r="P335"/>
          <cell r="Q335" t="str">
            <v>Racionalização</v>
          </cell>
          <cell r="R335"/>
          <cell r="S335" t="str">
            <v xml:space="preserve"> Relatório Médico detalhado e/ou laudo de usom  e/ou apatológico</v>
          </cell>
        </row>
        <row r="336">
          <cell r="A336">
            <v>30213053</v>
          </cell>
          <cell r="B336">
            <v>22</v>
          </cell>
          <cell r="C336">
            <v>30213053</v>
          </cell>
          <cell r="D336" t="str">
            <v>Tireoidectomia total</v>
          </cell>
          <cell r="E336" t="str">
            <v>9A</v>
          </cell>
          <cell r="F336"/>
          <cell r="G336"/>
          <cell r="H336">
            <v>2</v>
          </cell>
          <cell r="I336">
            <v>5</v>
          </cell>
          <cell r="J336"/>
          <cell r="K336">
            <v>44040059</v>
          </cell>
          <cell r="L336" t="str">
            <v>Tireoidectomia Total</v>
          </cell>
          <cell r="M336">
            <v>900</v>
          </cell>
          <cell r="N336">
            <v>3</v>
          </cell>
          <cell r="O336">
            <v>5</v>
          </cell>
          <cell r="P336"/>
          <cell r="Q336" t="str">
            <v>Racionalização</v>
          </cell>
          <cell r="R336"/>
          <cell r="S336" t="str">
            <v xml:space="preserve"> Relatório Médico detalhado e/ou laudo de usom  e/ou apatológico</v>
          </cell>
        </row>
        <row r="337">
          <cell r="A337">
            <v>30214017</v>
          </cell>
          <cell r="B337">
            <v>22</v>
          </cell>
          <cell r="C337">
            <v>30214017</v>
          </cell>
          <cell r="D337" t="str">
            <v>Biópsia de paratireóide</v>
          </cell>
          <cell r="E337" t="str">
            <v>7A</v>
          </cell>
          <cell r="F337"/>
          <cell r="G337"/>
          <cell r="H337">
            <v>1</v>
          </cell>
          <cell r="I337">
            <v>1</v>
          </cell>
          <cell r="J337"/>
          <cell r="K337">
            <v>44010010</v>
          </cell>
          <cell r="L337" t="str">
            <v>Biopsia da Paratireoide</v>
          </cell>
          <cell r="M337">
            <v>400</v>
          </cell>
          <cell r="N337">
            <v>1</v>
          </cell>
          <cell r="O337">
            <v>1</v>
          </cell>
          <cell r="P337"/>
          <cell r="Q337" t="str">
            <v>Racionalização</v>
          </cell>
          <cell r="R337"/>
          <cell r="S337" t="str">
            <v>Justificativa e/ou laudo de exame de usom</v>
          </cell>
        </row>
        <row r="338">
          <cell r="A338">
            <v>30214025</v>
          </cell>
          <cell r="B338">
            <v>22</v>
          </cell>
          <cell r="C338">
            <v>30214025</v>
          </cell>
          <cell r="D338" t="str">
            <v>Paratireoidectomia com toracotomia</v>
          </cell>
          <cell r="E338" t="str">
            <v>10B</v>
          </cell>
          <cell r="F338"/>
          <cell r="G338"/>
          <cell r="H338">
            <v>2</v>
          </cell>
          <cell r="I338">
            <v>5</v>
          </cell>
          <cell r="J338"/>
          <cell r="K338">
            <v>44010044</v>
          </cell>
          <cell r="L338" t="str">
            <v>Paratireoidectomia com externotomia</v>
          </cell>
          <cell r="M338">
            <v>1300</v>
          </cell>
          <cell r="N338">
            <v>3</v>
          </cell>
          <cell r="O338">
            <v>5</v>
          </cell>
          <cell r="P338"/>
          <cell r="Q338" t="str">
            <v>Racionalização</v>
          </cell>
          <cell r="R338"/>
          <cell r="S338" t="str">
            <v xml:space="preserve">Relatorio médico detalhado, laudo de usom e/ou apatológico </v>
          </cell>
        </row>
        <row r="339">
          <cell r="A339">
            <v>30214033</v>
          </cell>
          <cell r="B339">
            <v>22</v>
          </cell>
          <cell r="C339">
            <v>30214033</v>
          </cell>
          <cell r="D339" t="str">
            <v>Reimplante de paratireóide previamente preservada</v>
          </cell>
          <cell r="E339" t="str">
            <v>5B</v>
          </cell>
          <cell r="F339"/>
          <cell r="G339"/>
          <cell r="H339">
            <v>1</v>
          </cell>
          <cell r="I339">
            <v>4</v>
          </cell>
          <cell r="J339"/>
          <cell r="K339">
            <v>41150082</v>
          </cell>
          <cell r="L339" t="str">
            <v>Reimplante de paratireoide previamente preservada</v>
          </cell>
          <cell r="M339">
            <v>667</v>
          </cell>
          <cell r="N339">
            <v>2</v>
          </cell>
          <cell r="O339">
            <v>4</v>
          </cell>
          <cell r="P339"/>
          <cell r="Q339" t="str">
            <v>Racionalização</v>
          </cell>
          <cell r="R339"/>
          <cell r="S339" t="str">
            <v xml:space="preserve">Relatorio médico detalhado, laudo de usom e/ou apatológico </v>
          </cell>
        </row>
        <row r="340">
          <cell r="A340">
            <v>30214041</v>
          </cell>
          <cell r="B340">
            <v>22</v>
          </cell>
          <cell r="C340">
            <v>30214041</v>
          </cell>
          <cell r="D340" t="str">
            <v>Tratamento cirúrgico do hiperparatireoidismo primário</v>
          </cell>
          <cell r="E340" t="str">
            <v>9A</v>
          </cell>
          <cell r="F340"/>
          <cell r="G340"/>
          <cell r="H340">
            <v>2</v>
          </cell>
          <cell r="I340">
            <v>4</v>
          </cell>
          <cell r="J340"/>
          <cell r="K340">
            <v>44010036</v>
          </cell>
          <cell r="L340" t="str">
            <v>Paratireoidectomia subtotal</v>
          </cell>
          <cell r="M340">
            <v>900</v>
          </cell>
          <cell r="N340">
            <v>2</v>
          </cell>
          <cell r="O340">
            <v>4</v>
          </cell>
          <cell r="P340"/>
          <cell r="Q340" t="str">
            <v>Racionalização</v>
          </cell>
          <cell r="R340"/>
          <cell r="S340" t="str">
            <v>Justificativa e/ou laudo de exame de usom</v>
          </cell>
        </row>
        <row r="341">
          <cell r="A341">
            <v>30214050</v>
          </cell>
          <cell r="B341">
            <v>22</v>
          </cell>
          <cell r="C341">
            <v>30214050</v>
          </cell>
          <cell r="D341" t="str">
            <v>Tratamento cirúrgico do hiperparatireoidismo secundário</v>
          </cell>
          <cell r="E341" t="str">
            <v>10A</v>
          </cell>
          <cell r="F341"/>
          <cell r="G341"/>
          <cell r="H341">
            <v>2</v>
          </cell>
          <cell r="I341">
            <v>4</v>
          </cell>
          <cell r="J341"/>
          <cell r="K341">
            <v>44010036</v>
          </cell>
          <cell r="L341" t="str">
            <v>Paratireoidectomia subtotal</v>
          </cell>
          <cell r="M341">
            <v>900</v>
          </cell>
          <cell r="N341">
            <v>2</v>
          </cell>
          <cell r="O341">
            <v>4</v>
          </cell>
          <cell r="P341"/>
          <cell r="Q341" t="str">
            <v>Racionalização</v>
          </cell>
          <cell r="R341"/>
          <cell r="S341" t="str">
            <v>Justificativa e/ou laudo de exame de usom</v>
          </cell>
        </row>
        <row r="342">
          <cell r="A342">
            <v>30215013</v>
          </cell>
          <cell r="B342">
            <v>22</v>
          </cell>
          <cell r="C342">
            <v>30215013</v>
          </cell>
          <cell r="D342" t="str">
            <v>Cranioplastia</v>
          </cell>
          <cell r="E342" t="str">
            <v>9A</v>
          </cell>
          <cell r="F342"/>
          <cell r="G342"/>
          <cell r="H342">
            <v>1</v>
          </cell>
          <cell r="I342">
            <v>4</v>
          </cell>
          <cell r="J342"/>
          <cell r="K342">
            <v>49010042</v>
          </cell>
          <cell r="L342" t="str">
            <v>Cranioplastia</v>
          </cell>
          <cell r="M342">
            <v>700</v>
          </cell>
          <cell r="N342">
            <v>1</v>
          </cell>
          <cell r="O342">
            <v>4</v>
          </cell>
          <cell r="P342"/>
          <cell r="Q342" t="str">
            <v>Racionalização</v>
          </cell>
          <cell r="R342"/>
          <cell r="S342" t="str">
            <v>Relatório Médico Detalhado e laudo ou imagem de exame realizado ( Rx, CT, RNM) e OPME conforme Manual de Intercâmbio Nacional</v>
          </cell>
        </row>
        <row r="343">
          <cell r="A343">
            <v>30215021</v>
          </cell>
          <cell r="B343">
            <v>22</v>
          </cell>
          <cell r="C343">
            <v>30215021</v>
          </cell>
          <cell r="D343" t="str">
            <v>Craniotomia descompressiva</v>
          </cell>
          <cell r="E343" t="str">
            <v>9C</v>
          </cell>
          <cell r="F343"/>
          <cell r="G343"/>
          <cell r="H343">
            <v>2</v>
          </cell>
          <cell r="I343">
            <v>5</v>
          </cell>
          <cell r="J343"/>
          <cell r="K343">
            <v>49010093</v>
          </cell>
          <cell r="L343" t="str">
            <v>Craniotomia descompressiva</v>
          </cell>
          <cell r="M343">
            <v>800</v>
          </cell>
          <cell r="N343">
            <v>2</v>
          </cell>
          <cell r="O343">
            <v>4</v>
          </cell>
          <cell r="P343"/>
          <cell r="Q343" t="str">
            <v>Racionalização</v>
          </cell>
          <cell r="R343"/>
          <cell r="S343" t="str">
            <v>Relatório Médico Detalhado e laudo ou imagem de exame realizado ( Rx, CT, RNM) e OPME conforme Manual de Intercâmbio Nacional</v>
          </cell>
        </row>
        <row r="344">
          <cell r="A344">
            <v>30215030</v>
          </cell>
          <cell r="B344">
            <v>22</v>
          </cell>
          <cell r="C344">
            <v>30215030</v>
          </cell>
          <cell r="D344" t="str">
            <v>Craniotomia para tumores ósseos</v>
          </cell>
          <cell r="E344" t="str">
            <v>9A</v>
          </cell>
          <cell r="F344"/>
          <cell r="G344"/>
          <cell r="H344">
            <v>2</v>
          </cell>
          <cell r="I344">
            <v>4</v>
          </cell>
          <cell r="J344"/>
          <cell r="K344">
            <v>49010522</v>
          </cell>
          <cell r="L344" t="str">
            <v>Tumores osseos do cranio - craniectomia</v>
          </cell>
          <cell r="M344">
            <v>550</v>
          </cell>
          <cell r="N344">
            <v>1</v>
          </cell>
          <cell r="O344">
            <v>3</v>
          </cell>
          <cell r="P344"/>
          <cell r="Q344" t="str">
            <v>Racionalização</v>
          </cell>
          <cell r="R344"/>
          <cell r="S344" t="str">
            <v>Relatório Médico Detalhado e laudo ou imagem de exame realizado ( Rx, CT, RNM) e OPME conforme Manual de Intercâmbio Nacional</v>
          </cell>
        </row>
        <row r="345">
          <cell r="A345">
            <v>30215048</v>
          </cell>
          <cell r="B345">
            <v>22</v>
          </cell>
          <cell r="C345">
            <v>30215048</v>
          </cell>
          <cell r="D345" t="str">
            <v>Reconstrução craniana ou craniofacial</v>
          </cell>
          <cell r="E345" t="str">
            <v>11A</v>
          </cell>
          <cell r="F345"/>
          <cell r="G345"/>
          <cell r="H345">
            <v>2</v>
          </cell>
          <cell r="I345">
            <v>7</v>
          </cell>
          <cell r="J345"/>
          <cell r="K345">
            <v>49010743</v>
          </cell>
          <cell r="L345" t="str">
            <v>Reconstrucao craniana ou craniofacial</v>
          </cell>
          <cell r="M345">
            <v>2083</v>
          </cell>
          <cell r="N345">
            <v>2</v>
          </cell>
          <cell r="O345">
            <v>7</v>
          </cell>
          <cell r="P345"/>
          <cell r="Q345" t="str">
            <v>Racionalização</v>
          </cell>
          <cell r="R345"/>
          <cell r="S345" t="str">
            <v>Relatório Médico Detalhado e laudo ou imagem de exame realizado ( Rx, CT, RNM) e OPME conforme Manual de Intercâmbio Nacional</v>
          </cell>
        </row>
        <row r="346">
          <cell r="A346">
            <v>30215056</v>
          </cell>
          <cell r="B346">
            <v>22</v>
          </cell>
          <cell r="C346">
            <v>30215056</v>
          </cell>
          <cell r="D346" t="str">
            <v>Retirada de cranioplastia</v>
          </cell>
          <cell r="E346" t="str">
            <v>7C</v>
          </cell>
          <cell r="F346"/>
          <cell r="G346"/>
          <cell r="H346">
            <v>1</v>
          </cell>
          <cell r="I346">
            <v>3</v>
          </cell>
          <cell r="J346"/>
          <cell r="K346">
            <v>49010077</v>
          </cell>
          <cell r="L346" t="str">
            <v>Cranioplastia - Retirada de Placa</v>
          </cell>
          <cell r="M346">
            <v>400</v>
          </cell>
          <cell r="N346">
            <v>1</v>
          </cell>
          <cell r="O346">
            <v>1</v>
          </cell>
          <cell r="P346"/>
          <cell r="Q346" t="str">
            <v>Racionalização</v>
          </cell>
          <cell r="R346"/>
          <cell r="S346" t="str">
            <v>Relatório Médico Detalhado e laudo ou imagem de exame realizado ( Rx, CT, RNM) e OPME conforme Manual de Intercâmbio Nacional</v>
          </cell>
        </row>
        <row r="347">
          <cell r="A347">
            <v>30215072</v>
          </cell>
          <cell r="B347">
            <v>22</v>
          </cell>
          <cell r="C347">
            <v>30215072</v>
          </cell>
          <cell r="D347" t="str">
            <v>Tratamento cirúrgico da craniossinostose</v>
          </cell>
          <cell r="E347" t="str">
            <v>8C</v>
          </cell>
          <cell r="F347"/>
          <cell r="G347"/>
          <cell r="H347">
            <v>1</v>
          </cell>
          <cell r="I347">
            <v>5</v>
          </cell>
          <cell r="J347"/>
          <cell r="K347">
            <v>49010069</v>
          </cell>
          <cell r="L347" t="str">
            <v xml:space="preserve">Craniossinostose Tratamento cirurgico </v>
          </cell>
          <cell r="M347">
            <v>1000</v>
          </cell>
          <cell r="N347">
            <v>2</v>
          </cell>
          <cell r="O347">
            <v>5</v>
          </cell>
          <cell r="P347"/>
          <cell r="Q347" t="str">
            <v>Racionalização</v>
          </cell>
          <cell r="R347"/>
          <cell r="S347" t="str">
            <v>Relatório Médico Detalhado e laudo ou imagem de exame realizado ( Rx, CT, RNM) e OPME conforme Manual de Intercâmbio Nacional</v>
          </cell>
        </row>
        <row r="348">
          <cell r="A348">
            <v>30215080</v>
          </cell>
          <cell r="B348">
            <v>22</v>
          </cell>
          <cell r="C348">
            <v>30215080</v>
          </cell>
          <cell r="D348" t="str">
            <v>Tratamento cirúrgico da fratura do crânio - afundamento</v>
          </cell>
          <cell r="E348" t="str">
            <v>9B</v>
          </cell>
          <cell r="F348"/>
          <cell r="G348"/>
          <cell r="H348">
            <v>2</v>
          </cell>
          <cell r="I348">
            <v>5</v>
          </cell>
          <cell r="J348"/>
          <cell r="K348">
            <v>49010182</v>
          </cell>
          <cell r="L348" t="str">
            <v>Fratura de abobada com lesao meningo-cortical - tratamento cirurgico</v>
          </cell>
          <cell r="M348">
            <v>800</v>
          </cell>
          <cell r="N348">
            <v>2</v>
          </cell>
          <cell r="O348">
            <v>4</v>
          </cell>
          <cell r="P348"/>
          <cell r="Q348" t="str">
            <v>Racionalização</v>
          </cell>
          <cell r="R348"/>
          <cell r="S348" t="str">
            <v>Relatório Médico Detalhado e laudo ou imagem de exame realizado ( Rx, CT, RNM) e OPME conforme Manual de Intercâmbio Nacional</v>
          </cell>
        </row>
        <row r="349">
          <cell r="A349">
            <v>30215099</v>
          </cell>
          <cell r="B349">
            <v>22</v>
          </cell>
          <cell r="C349">
            <v>30215099</v>
          </cell>
          <cell r="D349" t="str">
            <v>Tratamento cirúrgico da osteomielite de crânio</v>
          </cell>
          <cell r="E349" t="str">
            <v>8B</v>
          </cell>
          <cell r="F349"/>
          <cell r="G349"/>
          <cell r="H349">
            <v>2</v>
          </cell>
          <cell r="I349">
            <v>4</v>
          </cell>
          <cell r="J349"/>
          <cell r="K349">
            <v>49010425</v>
          </cell>
          <cell r="L349" t="str">
            <v>Osteomielite de cranio - Tratamento cirurgico</v>
          </cell>
          <cell r="M349">
            <v>550</v>
          </cell>
          <cell r="N349">
            <v>1</v>
          </cell>
          <cell r="O349">
            <v>3</v>
          </cell>
          <cell r="P349"/>
          <cell r="Q349" t="str">
            <v>Racionalização</v>
          </cell>
          <cell r="R349"/>
          <cell r="S349" t="str">
            <v>Relatório Médico Detalhado e laudo ou imagem de exame realizado ( Rx, CT, RNM) e OPME conforme Manual de Intercâmbio Nacional</v>
          </cell>
        </row>
        <row r="350">
          <cell r="A350">
            <v>30301017</v>
          </cell>
          <cell r="B350">
            <v>22</v>
          </cell>
          <cell r="C350">
            <v>30301017</v>
          </cell>
          <cell r="D350" t="str">
            <v>Abscesso de pálpebra - drenagem</v>
          </cell>
          <cell r="E350" t="str">
            <v>2B</v>
          </cell>
          <cell r="F350"/>
          <cell r="G350"/>
          <cell r="H350"/>
          <cell r="I350">
            <v>0</v>
          </cell>
          <cell r="J350"/>
          <cell r="K350">
            <v>50130013</v>
          </cell>
          <cell r="L350" t="str">
            <v xml:space="preserve">Abcesso   </v>
          </cell>
          <cell r="M350">
            <v>80</v>
          </cell>
          <cell r="N350"/>
          <cell r="O350">
            <v>0</v>
          </cell>
          <cell r="P350"/>
          <cell r="Q350" t="str">
            <v xml:space="preserve">Baixo Risco </v>
          </cell>
          <cell r="R350">
            <v>1</v>
          </cell>
          <cell r="S350"/>
        </row>
        <row r="351">
          <cell r="A351">
            <v>30301025</v>
          </cell>
          <cell r="B351">
            <v>22</v>
          </cell>
          <cell r="C351">
            <v>30301025</v>
          </cell>
          <cell r="D351" t="str">
            <v>Biópsia de pálpebra</v>
          </cell>
          <cell r="E351" t="str">
            <v>2B</v>
          </cell>
          <cell r="F351"/>
          <cell r="G351"/>
          <cell r="H351"/>
          <cell r="I351">
            <v>0</v>
          </cell>
          <cell r="J351"/>
          <cell r="K351">
            <v>41070011</v>
          </cell>
          <cell r="L351" t="str">
            <v>Biopsia</v>
          </cell>
          <cell r="M351">
            <v>100</v>
          </cell>
          <cell r="N351"/>
          <cell r="O351">
            <v>0</v>
          </cell>
          <cell r="P351"/>
          <cell r="Q351" t="str">
            <v xml:space="preserve">Baixo Risco </v>
          </cell>
          <cell r="R351">
            <v>1</v>
          </cell>
          <cell r="S351"/>
        </row>
        <row r="352">
          <cell r="A352">
            <v>30301033</v>
          </cell>
          <cell r="B352">
            <v>22</v>
          </cell>
          <cell r="C352">
            <v>30301033</v>
          </cell>
          <cell r="D352" t="str">
            <v>Blefarorrafia</v>
          </cell>
          <cell r="E352" t="str">
            <v>3B</v>
          </cell>
          <cell r="F352"/>
          <cell r="G352"/>
          <cell r="H352"/>
          <cell r="I352">
            <v>1</v>
          </cell>
          <cell r="J352"/>
          <cell r="K352">
            <v>50130030</v>
          </cell>
          <cell r="L352" t="str">
            <v>Blefarorrafia definitiva</v>
          </cell>
          <cell r="M352">
            <v>320</v>
          </cell>
          <cell r="N352"/>
          <cell r="O352">
            <v>1</v>
          </cell>
          <cell r="P352"/>
          <cell r="Q352" t="str">
            <v>Racionalização</v>
          </cell>
          <cell r="R352"/>
          <cell r="S352" t="str">
            <v>Justificativa Clínica</v>
          </cell>
        </row>
        <row r="353">
          <cell r="A353">
            <v>30301041</v>
          </cell>
          <cell r="B353">
            <v>22</v>
          </cell>
          <cell r="C353">
            <v>30301041</v>
          </cell>
          <cell r="D353" t="str">
            <v>Calázio - exérese</v>
          </cell>
          <cell r="E353" t="str">
            <v>2B</v>
          </cell>
          <cell r="F353"/>
          <cell r="G353"/>
          <cell r="H353"/>
          <cell r="I353">
            <v>0</v>
          </cell>
          <cell r="J353"/>
          <cell r="K353">
            <v>50130056</v>
          </cell>
          <cell r="L353" t="str">
            <v>Calazio</v>
          </cell>
          <cell r="M353">
            <v>120</v>
          </cell>
          <cell r="N353"/>
          <cell r="O353">
            <v>0</v>
          </cell>
          <cell r="P353"/>
          <cell r="Q353" t="str">
            <v xml:space="preserve">Baixo Risco </v>
          </cell>
          <cell r="R353">
            <v>1</v>
          </cell>
          <cell r="S353"/>
        </row>
        <row r="354">
          <cell r="A354">
            <v>30301050</v>
          </cell>
          <cell r="B354">
            <v>22</v>
          </cell>
          <cell r="C354">
            <v>30301050</v>
          </cell>
          <cell r="D354" t="str">
            <v xml:space="preserve">Cantoplastia lateral </v>
          </cell>
          <cell r="E354" t="str">
            <v>4B</v>
          </cell>
          <cell r="F354"/>
          <cell r="G354"/>
          <cell r="H354">
            <v>1</v>
          </cell>
          <cell r="I354">
            <v>2</v>
          </cell>
          <cell r="J354"/>
          <cell r="K354">
            <v>50130218</v>
          </cell>
          <cell r="L354" t="str">
            <v>Cantoplastia lateral</v>
          </cell>
          <cell r="M354">
            <v>333</v>
          </cell>
          <cell r="N354">
            <v>1</v>
          </cell>
          <cell r="O354">
            <v>2</v>
          </cell>
          <cell r="P354"/>
          <cell r="Q354" t="str">
            <v xml:space="preserve">Baixo Risco </v>
          </cell>
          <cell r="R354">
            <v>1</v>
          </cell>
          <cell r="S354"/>
        </row>
        <row r="355">
          <cell r="A355">
            <v>30301068</v>
          </cell>
          <cell r="B355">
            <v>22</v>
          </cell>
          <cell r="C355">
            <v>30301068</v>
          </cell>
          <cell r="D355" t="str">
            <v xml:space="preserve">Cantoplastia medial </v>
          </cell>
          <cell r="E355" t="str">
            <v>4B</v>
          </cell>
          <cell r="F355"/>
          <cell r="G355"/>
          <cell r="H355"/>
          <cell r="I355">
            <v>2</v>
          </cell>
          <cell r="J355"/>
          <cell r="K355">
            <v>50130200</v>
          </cell>
          <cell r="L355" t="str">
            <v>Cantoplastia medial</v>
          </cell>
          <cell r="M355">
            <v>417</v>
          </cell>
          <cell r="N355">
            <v>1</v>
          </cell>
          <cell r="O355">
            <v>2</v>
          </cell>
          <cell r="P355"/>
          <cell r="Q355" t="str">
            <v xml:space="preserve">Baixo Risco </v>
          </cell>
          <cell r="R355">
            <v>1</v>
          </cell>
          <cell r="S355"/>
        </row>
        <row r="356">
          <cell r="A356">
            <v>30301076</v>
          </cell>
          <cell r="B356">
            <v>22</v>
          </cell>
          <cell r="C356">
            <v>30301076</v>
          </cell>
          <cell r="D356" t="str">
            <v xml:space="preserve">Coloboma - com plastica (com diretriz definida pela ANS - nº 15) </v>
          </cell>
          <cell r="E356" t="str">
            <v>6C</v>
          </cell>
          <cell r="F356"/>
          <cell r="G356"/>
          <cell r="H356">
            <v>1</v>
          </cell>
          <cell r="I356">
            <v>3</v>
          </cell>
          <cell r="J356"/>
          <cell r="K356">
            <v>50130048</v>
          </cell>
          <cell r="L356" t="str">
            <v xml:space="preserve">Coloboma - com plastica (com diretriz definida pela ANS - nº 15) </v>
          </cell>
          <cell r="M356">
            <v>550</v>
          </cell>
          <cell r="N356">
            <v>1</v>
          </cell>
          <cell r="O356">
            <v>3</v>
          </cell>
          <cell r="P356"/>
          <cell r="Q356" t="str">
            <v>Racionalização</v>
          </cell>
          <cell r="R356"/>
          <cell r="S356" t="str">
            <v>Justificativa médica detalhada</v>
          </cell>
        </row>
        <row r="357">
          <cell r="A357">
            <v>30301084</v>
          </cell>
          <cell r="B357">
            <v>22</v>
          </cell>
          <cell r="C357">
            <v>30301084</v>
          </cell>
          <cell r="D357" t="str">
            <v>Correção cirúrgica de ectrópio ou entrópio</v>
          </cell>
          <cell r="E357" t="str">
            <v>7A</v>
          </cell>
          <cell r="F357"/>
          <cell r="G357"/>
          <cell r="H357">
            <v>1</v>
          </cell>
          <cell r="I357">
            <v>2</v>
          </cell>
          <cell r="J357"/>
          <cell r="K357">
            <v>54100054</v>
          </cell>
          <cell r="L357" t="str">
            <v>Correcao Cirurgica de Entropio ou Ectropio</v>
          </cell>
          <cell r="M357">
            <v>400</v>
          </cell>
          <cell r="N357">
            <v>1</v>
          </cell>
          <cell r="O357">
            <v>2</v>
          </cell>
          <cell r="P357"/>
          <cell r="Q357" t="str">
            <v>Racionalização</v>
          </cell>
          <cell r="R357"/>
          <cell r="S357" t="str">
            <v>Justificativa Clínica</v>
          </cell>
        </row>
        <row r="358">
          <cell r="A358">
            <v>30301114</v>
          </cell>
          <cell r="B358">
            <v>22</v>
          </cell>
          <cell r="C358">
            <v>30301114</v>
          </cell>
          <cell r="D358" t="str">
            <v>Epicanto - correção cirúrgica - unilateral</v>
          </cell>
          <cell r="E358" t="str">
            <v>6B</v>
          </cell>
          <cell r="F358"/>
          <cell r="G358"/>
          <cell r="H358">
            <v>1</v>
          </cell>
          <cell r="I358">
            <v>2</v>
          </cell>
          <cell r="J358"/>
          <cell r="K358">
            <v>50130080</v>
          </cell>
          <cell r="L358" t="str">
            <v xml:space="preserve">Epicanto </v>
          </cell>
          <cell r="M358">
            <v>400</v>
          </cell>
          <cell r="N358">
            <v>1</v>
          </cell>
          <cell r="O358">
            <v>2</v>
          </cell>
          <cell r="P358"/>
          <cell r="Q358" t="str">
            <v>Racionalização</v>
          </cell>
          <cell r="R358"/>
          <cell r="S358" t="str">
            <v>Justificativa Clínica</v>
          </cell>
        </row>
        <row r="359">
          <cell r="A359">
            <v>30301122</v>
          </cell>
          <cell r="B359">
            <v>22</v>
          </cell>
          <cell r="C359">
            <v>30301122</v>
          </cell>
          <cell r="D359" t="str">
            <v xml:space="preserve">Epilação </v>
          </cell>
          <cell r="E359" t="str">
            <v>1C</v>
          </cell>
          <cell r="F359"/>
          <cell r="G359"/>
          <cell r="H359"/>
          <cell r="I359">
            <v>0</v>
          </cell>
          <cell r="J359"/>
          <cell r="K359">
            <v>50130064</v>
          </cell>
          <cell r="L359" t="str">
            <v>Epilacao</v>
          </cell>
          <cell r="M359">
            <v>80</v>
          </cell>
          <cell r="N359"/>
          <cell r="O359">
            <v>0</v>
          </cell>
          <cell r="P359"/>
          <cell r="Q359" t="str">
            <v>Baixo Risco</v>
          </cell>
          <cell r="R359">
            <v>2</v>
          </cell>
          <cell r="S359"/>
        </row>
        <row r="360">
          <cell r="A360">
            <v>30301130</v>
          </cell>
          <cell r="B360">
            <v>22</v>
          </cell>
          <cell r="C360">
            <v>30301130</v>
          </cell>
          <cell r="D360" t="str">
            <v>Epilação de cílios (diatermo-coagulação)</v>
          </cell>
          <cell r="E360" t="str">
            <v>3C</v>
          </cell>
          <cell r="F360"/>
          <cell r="G360"/>
          <cell r="H360">
            <v>1</v>
          </cell>
          <cell r="I360">
            <v>2</v>
          </cell>
          <cell r="J360"/>
          <cell r="K360">
            <v>54100062</v>
          </cell>
          <cell r="L360" t="str">
            <v>Epilacao de cilios (diatermo-coagulacao)</v>
          </cell>
          <cell r="M360">
            <v>150</v>
          </cell>
          <cell r="N360"/>
          <cell r="O360">
            <v>0</v>
          </cell>
          <cell r="P360"/>
          <cell r="Q360" t="str">
            <v>Racionalização</v>
          </cell>
          <cell r="R360"/>
          <cell r="S360" t="str">
            <v>Justificativa Clínica</v>
          </cell>
        </row>
        <row r="361">
          <cell r="A361">
            <v>30301149</v>
          </cell>
          <cell r="B361">
            <v>22</v>
          </cell>
          <cell r="C361">
            <v>30301149</v>
          </cell>
          <cell r="D361" t="str">
            <v>Fissura palpebral - correção cirúrgica</v>
          </cell>
          <cell r="E361" t="str">
            <v>7A</v>
          </cell>
          <cell r="F361"/>
          <cell r="G361"/>
          <cell r="H361">
            <v>1</v>
          </cell>
          <cell r="I361">
            <v>3</v>
          </cell>
          <cell r="J361"/>
          <cell r="K361">
            <v>54100151</v>
          </cell>
          <cell r="L361" t="str">
            <v>Correcao cirurgica de fissura palpebral</v>
          </cell>
          <cell r="M361">
            <v>400</v>
          </cell>
          <cell r="N361">
            <v>1</v>
          </cell>
          <cell r="O361">
            <v>0</v>
          </cell>
          <cell r="P361"/>
          <cell r="Q361" t="str">
            <v>Racionalização</v>
          </cell>
          <cell r="R361"/>
          <cell r="S361" t="str">
            <v>Justificativa Clínica</v>
          </cell>
        </row>
        <row r="362">
          <cell r="A362">
            <v>30301157</v>
          </cell>
          <cell r="B362">
            <v>22</v>
          </cell>
          <cell r="C362">
            <v>30301157</v>
          </cell>
          <cell r="D362" t="str">
            <v>Lagoftalmo - correção cirúrgica</v>
          </cell>
          <cell r="E362" t="str">
            <v>6B</v>
          </cell>
          <cell r="F362"/>
          <cell r="G362"/>
          <cell r="H362">
            <v>1</v>
          </cell>
          <cell r="I362">
            <v>2</v>
          </cell>
          <cell r="J362"/>
          <cell r="K362">
            <v>54100020</v>
          </cell>
          <cell r="L362" t="str">
            <v xml:space="preserve">Correcao cirurgica de Lagoftalmo </v>
          </cell>
          <cell r="M362">
            <v>550</v>
          </cell>
          <cell r="N362">
            <v>1</v>
          </cell>
          <cell r="O362">
            <v>2</v>
          </cell>
          <cell r="P362"/>
          <cell r="Q362" t="str">
            <v>Racionalização</v>
          </cell>
          <cell r="R362"/>
          <cell r="S362" t="str">
            <v>Justificativa Clínica</v>
          </cell>
        </row>
        <row r="363">
          <cell r="A363">
            <v>30301165</v>
          </cell>
          <cell r="B363">
            <v>22</v>
          </cell>
          <cell r="C363">
            <v>30301165</v>
          </cell>
          <cell r="D363" t="str">
            <v>Pálpebra - reconstrução parcial (com ou sem ressecção de tumor)</v>
          </cell>
          <cell r="E363" t="str">
            <v>6B</v>
          </cell>
          <cell r="F363"/>
          <cell r="G363"/>
          <cell r="H363">
            <v>1</v>
          </cell>
          <cell r="I363">
            <v>3</v>
          </cell>
          <cell r="J363"/>
          <cell r="K363">
            <v>54100100</v>
          </cell>
          <cell r="L363" t="str">
            <v>Reconstrucao parcial da Palpebra</v>
          </cell>
          <cell r="M363">
            <v>550</v>
          </cell>
          <cell r="N363">
            <v>1</v>
          </cell>
          <cell r="O363">
            <v>3</v>
          </cell>
          <cell r="P363"/>
          <cell r="Q363" t="str">
            <v>Racionalização</v>
          </cell>
          <cell r="R363"/>
          <cell r="S363" t="str">
            <v>Justificativa Clínica e avaliação médica presencial  quando solicitado.</v>
          </cell>
        </row>
        <row r="364">
          <cell r="A364">
            <v>30301173</v>
          </cell>
          <cell r="B364">
            <v>22</v>
          </cell>
          <cell r="C364">
            <v>30301173</v>
          </cell>
          <cell r="D364" t="str">
            <v>Pálpebra - reconstrução total (com ou sem ressecção de tumor) - por estágio</v>
          </cell>
          <cell r="E364" t="str">
            <v>7A</v>
          </cell>
          <cell r="F364"/>
          <cell r="G364"/>
          <cell r="H364">
            <v>2</v>
          </cell>
          <cell r="I364">
            <v>4</v>
          </cell>
          <cell r="J364"/>
          <cell r="K364">
            <v>41070038</v>
          </cell>
          <cell r="L364" t="str">
            <v>Resseccao de tumores palpebrais e reconstrucao total</v>
          </cell>
          <cell r="M364">
            <v>1100</v>
          </cell>
          <cell r="N364">
            <v>2</v>
          </cell>
          <cell r="O364">
            <v>4</v>
          </cell>
          <cell r="P364"/>
          <cell r="Q364" t="str">
            <v>Racionalização</v>
          </cell>
          <cell r="R364"/>
          <cell r="S364" t="str">
            <v>Justificativa Clínica e avaliação médica presencial  quando solicitado.</v>
          </cell>
        </row>
        <row r="365">
          <cell r="A365">
            <v>30301181</v>
          </cell>
          <cell r="B365">
            <v>22</v>
          </cell>
          <cell r="C365">
            <v>30301181</v>
          </cell>
          <cell r="D365" t="str">
            <v>Ptose palpebral - correção cirúrgica - unilateral</v>
          </cell>
          <cell r="E365" t="str">
            <v>7A</v>
          </cell>
          <cell r="F365"/>
          <cell r="G365"/>
          <cell r="H365">
            <v>1</v>
          </cell>
          <cell r="I365">
            <v>2</v>
          </cell>
          <cell r="J365"/>
          <cell r="K365">
            <v>54100038</v>
          </cell>
          <cell r="L365" t="str">
            <v xml:space="preserve">Correcao cirurgicada Ptose palpebral </v>
          </cell>
          <cell r="M365">
            <v>450</v>
          </cell>
          <cell r="N365">
            <v>1</v>
          </cell>
          <cell r="O365">
            <v>2</v>
          </cell>
          <cell r="P365"/>
          <cell r="Q365" t="str">
            <v>Racionalização</v>
          </cell>
          <cell r="R365"/>
          <cell r="S365" t="str">
            <v>Justificativa Clínica e avaliação médica presencial  quando solicitado.</v>
          </cell>
        </row>
        <row r="366">
          <cell r="A366">
            <v>30301190</v>
          </cell>
          <cell r="B366">
            <v>22</v>
          </cell>
          <cell r="C366">
            <v>30301190</v>
          </cell>
          <cell r="D366" t="str">
            <v>Ressecção de tumores palpebrais</v>
          </cell>
          <cell r="E366" t="str">
            <v>4B</v>
          </cell>
          <cell r="F366"/>
          <cell r="G366"/>
          <cell r="H366">
            <v>2</v>
          </cell>
          <cell r="I366">
            <v>3</v>
          </cell>
          <cell r="J366"/>
          <cell r="K366">
            <v>50130153</v>
          </cell>
          <cell r="L366" t="str">
            <v>Tumor, Exerese</v>
          </cell>
          <cell r="M366">
            <v>300</v>
          </cell>
          <cell r="N366"/>
          <cell r="O366">
            <v>2</v>
          </cell>
          <cell r="P366"/>
          <cell r="Q366" t="str">
            <v>Racionalização</v>
          </cell>
          <cell r="R366"/>
          <cell r="S366" t="str">
            <v>Justificativa Clínica</v>
          </cell>
        </row>
        <row r="367">
          <cell r="A367">
            <v>30301203</v>
          </cell>
          <cell r="B367">
            <v>22</v>
          </cell>
          <cell r="C367">
            <v>30301203</v>
          </cell>
          <cell r="D367" t="str">
            <v>Retração palpebral - correção cirúrgica</v>
          </cell>
          <cell r="E367" t="str">
            <v>7A</v>
          </cell>
          <cell r="F367"/>
          <cell r="G367"/>
          <cell r="H367">
            <v>1</v>
          </cell>
          <cell r="I367">
            <v>3</v>
          </cell>
          <cell r="J367"/>
          <cell r="K367">
            <v>50130196</v>
          </cell>
          <cell r="L367" t="str">
            <v>Retracao Palpebral</v>
          </cell>
          <cell r="M367">
            <v>500</v>
          </cell>
          <cell r="N367">
            <v>1</v>
          </cell>
          <cell r="O367">
            <v>3</v>
          </cell>
          <cell r="P367"/>
          <cell r="Q367" t="str">
            <v>Racionalização</v>
          </cell>
          <cell r="R367"/>
          <cell r="S367" t="str">
            <v>Justificativa Clínica</v>
          </cell>
        </row>
        <row r="368">
          <cell r="A368">
            <v>30301211</v>
          </cell>
          <cell r="B368">
            <v>22</v>
          </cell>
          <cell r="C368">
            <v>30301211</v>
          </cell>
          <cell r="D368" t="str">
            <v>Simbléfaro com ou sem enxerto - correção cirúrgica</v>
          </cell>
          <cell r="E368" t="str">
            <v>6B</v>
          </cell>
          <cell r="F368"/>
          <cell r="G368"/>
          <cell r="H368">
            <v>1</v>
          </cell>
          <cell r="I368">
            <v>2</v>
          </cell>
          <cell r="J368"/>
          <cell r="K368">
            <v>54100046</v>
          </cell>
          <cell r="L368" t="str">
            <v xml:space="preserve">Correcao cirurgica Simblefaro </v>
          </cell>
          <cell r="M368">
            <v>400</v>
          </cell>
          <cell r="N368">
            <v>1</v>
          </cell>
          <cell r="O368">
            <v>2</v>
          </cell>
          <cell r="P368"/>
          <cell r="Q368" t="str">
            <v>Racionalização</v>
          </cell>
          <cell r="R368"/>
          <cell r="S368" t="str">
            <v>Justificativa Clínica</v>
          </cell>
        </row>
        <row r="369">
          <cell r="A369">
            <v>30301220</v>
          </cell>
          <cell r="B369">
            <v>22</v>
          </cell>
          <cell r="C369">
            <v>30301220</v>
          </cell>
          <cell r="D369" t="str">
            <v>Supercílio - reconstrução total</v>
          </cell>
          <cell r="E369" t="str">
            <v>7A</v>
          </cell>
          <cell r="F369"/>
          <cell r="G369"/>
          <cell r="H369">
            <v>1</v>
          </cell>
          <cell r="I369">
            <v>4</v>
          </cell>
          <cell r="J369"/>
          <cell r="K369">
            <v>54100127</v>
          </cell>
          <cell r="L369" t="str">
            <v>Reconstrucao de  Supercilio</v>
          </cell>
          <cell r="M369">
            <v>1100</v>
          </cell>
          <cell r="N369">
            <v>1</v>
          </cell>
          <cell r="O369">
            <v>4</v>
          </cell>
          <cell r="P369"/>
          <cell r="Q369" t="str">
            <v>Racionalização</v>
          </cell>
          <cell r="R369"/>
          <cell r="S369" t="str">
            <v>Justificativa Clínica</v>
          </cell>
        </row>
        <row r="370">
          <cell r="A370">
            <v>30301238</v>
          </cell>
          <cell r="B370">
            <v>22</v>
          </cell>
          <cell r="C370">
            <v>30301238</v>
          </cell>
          <cell r="D370" t="str">
            <v>Sutura de pálpebra</v>
          </cell>
          <cell r="E370" t="str">
            <v>3B</v>
          </cell>
          <cell r="F370"/>
          <cell r="G370"/>
          <cell r="H370">
            <v>1</v>
          </cell>
          <cell r="I370">
            <v>0</v>
          </cell>
          <cell r="J370"/>
          <cell r="K370">
            <v>50130129</v>
          </cell>
          <cell r="L370" t="str">
            <v>Sutura</v>
          </cell>
          <cell r="M370">
            <v>180</v>
          </cell>
          <cell r="N370">
            <v>1</v>
          </cell>
          <cell r="O370">
            <v>0</v>
          </cell>
          <cell r="P370"/>
          <cell r="Q370" t="str">
            <v>Baixo Risco</v>
          </cell>
          <cell r="R370">
            <v>2</v>
          </cell>
          <cell r="S370"/>
        </row>
        <row r="371">
          <cell r="A371">
            <v>30301246</v>
          </cell>
          <cell r="B371">
            <v>22</v>
          </cell>
          <cell r="C371">
            <v>30301246</v>
          </cell>
          <cell r="D371" t="str">
            <v xml:space="preserve">Tarsorrafia </v>
          </cell>
          <cell r="E371" t="str">
            <v>4B</v>
          </cell>
          <cell r="F371"/>
          <cell r="G371"/>
          <cell r="H371"/>
          <cell r="I371">
            <v>3</v>
          </cell>
          <cell r="J371"/>
          <cell r="K371">
            <v>50130170</v>
          </cell>
          <cell r="L371" t="str">
            <v>Tarsorrafia</v>
          </cell>
          <cell r="M371">
            <v>120</v>
          </cell>
          <cell r="N371"/>
          <cell r="O371">
            <v>0</v>
          </cell>
          <cell r="P371"/>
          <cell r="Q371" t="str">
            <v xml:space="preserve">Baixo Risco </v>
          </cell>
          <cell r="R371">
            <v>1</v>
          </cell>
          <cell r="S371"/>
        </row>
        <row r="372">
          <cell r="A372">
            <v>30301254</v>
          </cell>
          <cell r="B372">
            <v>22</v>
          </cell>
          <cell r="C372">
            <v>30301254</v>
          </cell>
          <cell r="D372" t="str">
            <v xml:space="preserve">Telecanto - correção cirúrgica - unilateral </v>
          </cell>
          <cell r="E372" t="str">
            <v>6B</v>
          </cell>
          <cell r="F372"/>
          <cell r="G372"/>
          <cell r="H372">
            <v>1</v>
          </cell>
          <cell r="I372">
            <v>3</v>
          </cell>
          <cell r="J372"/>
          <cell r="K372">
            <v>50130188</v>
          </cell>
          <cell r="L372" t="str">
            <v xml:space="preserve">Telecanto </v>
          </cell>
          <cell r="M372">
            <v>750</v>
          </cell>
          <cell r="N372">
            <v>1</v>
          </cell>
          <cell r="O372">
            <v>3</v>
          </cell>
          <cell r="P372"/>
          <cell r="Q372" t="str">
            <v>Racionalização</v>
          </cell>
          <cell r="R372"/>
          <cell r="S372" t="str">
            <v>Justificativa Clínica</v>
          </cell>
        </row>
        <row r="373">
          <cell r="A373">
            <v>30301262</v>
          </cell>
          <cell r="B373">
            <v>22</v>
          </cell>
          <cell r="C373">
            <v>30301262</v>
          </cell>
          <cell r="D373" t="str">
            <v xml:space="preserve">Triquíase com ou sem enxerto </v>
          </cell>
          <cell r="E373" t="str">
            <v>5B</v>
          </cell>
          <cell r="F373"/>
          <cell r="G373"/>
          <cell r="H373"/>
          <cell r="I373">
            <v>3</v>
          </cell>
          <cell r="J373"/>
          <cell r="K373">
            <v>50130137</v>
          </cell>
          <cell r="L373" t="str">
            <v>Triquiase com diatermo coagulacao</v>
          </cell>
          <cell r="M373">
            <v>150</v>
          </cell>
          <cell r="N373"/>
          <cell r="O373">
            <v>0</v>
          </cell>
          <cell r="P373"/>
          <cell r="Q373" t="str">
            <v>Racionalização</v>
          </cell>
          <cell r="R373"/>
          <cell r="S373" t="str">
            <v>Justificativa Clínica</v>
          </cell>
        </row>
        <row r="374">
          <cell r="A374">
            <v>30302013</v>
          </cell>
          <cell r="B374">
            <v>22</v>
          </cell>
          <cell r="C374">
            <v>30302013</v>
          </cell>
          <cell r="D374" t="str">
            <v>Correção da enoftalmia</v>
          </cell>
          <cell r="E374" t="str">
            <v>8A</v>
          </cell>
          <cell r="F374"/>
          <cell r="G374"/>
          <cell r="H374">
            <v>1</v>
          </cell>
          <cell r="I374">
            <v>4</v>
          </cell>
          <cell r="J374"/>
          <cell r="K374">
            <v>50120050</v>
          </cell>
          <cell r="L374" t="str">
            <v>Correcao da enoftalmia</v>
          </cell>
          <cell r="M374">
            <v>833</v>
          </cell>
          <cell r="N374">
            <v>1</v>
          </cell>
          <cell r="O374">
            <v>4</v>
          </cell>
          <cell r="P374"/>
          <cell r="Q374" t="str">
            <v>Racionalização</v>
          </cell>
          <cell r="R374"/>
          <cell r="S374" t="str">
            <v>Justificativa Clínica</v>
          </cell>
        </row>
        <row r="375">
          <cell r="A375">
            <v>30302021</v>
          </cell>
          <cell r="B375">
            <v>22</v>
          </cell>
          <cell r="C375">
            <v>30302021</v>
          </cell>
          <cell r="D375" t="str">
            <v xml:space="preserve">Descompressão de órbita ou nervo ótico </v>
          </cell>
          <cell r="E375" t="str">
            <v>9B</v>
          </cell>
          <cell r="F375"/>
          <cell r="G375"/>
          <cell r="H375">
            <v>1</v>
          </cell>
          <cell r="I375">
            <v>5</v>
          </cell>
          <cell r="J375"/>
          <cell r="K375">
            <v>50120018</v>
          </cell>
          <cell r="L375" t="str">
            <v>Descompressao</v>
          </cell>
          <cell r="M375">
            <v>1100</v>
          </cell>
          <cell r="N375">
            <v>1</v>
          </cell>
          <cell r="O375">
            <v>4</v>
          </cell>
          <cell r="P375"/>
          <cell r="Q375" t="str">
            <v>Racionalização</v>
          </cell>
          <cell r="R375"/>
          <cell r="S375" t="str">
            <v>Relatório Médico Detalhado e laudo ou imagem de exame realizado ( Rx, CT, RNM) e OPME conforme Manual de Intercâmbio Nacional</v>
          </cell>
        </row>
        <row r="376">
          <cell r="A376">
            <v>30302030</v>
          </cell>
          <cell r="B376">
            <v>22</v>
          </cell>
          <cell r="C376">
            <v>30302030</v>
          </cell>
          <cell r="D376" t="str">
            <v xml:space="preserve">Exenteração com osteotomia </v>
          </cell>
          <cell r="E376" t="str">
            <v>9A</v>
          </cell>
          <cell r="F376"/>
          <cell r="G376"/>
          <cell r="H376">
            <v>2</v>
          </cell>
          <cell r="I376">
            <v>5</v>
          </cell>
          <cell r="J376"/>
          <cell r="K376">
            <v>30302030</v>
          </cell>
          <cell r="L376" t="str">
            <v xml:space="preserve">Exenteração com osteotomia </v>
          </cell>
          <cell r="M376"/>
          <cell r="N376">
            <v>2</v>
          </cell>
          <cell r="O376">
            <v>5</v>
          </cell>
          <cell r="P376"/>
          <cell r="Q376" t="str">
            <v>Racionalização</v>
          </cell>
          <cell r="R376"/>
          <cell r="S376" t="str">
            <v>Relatório Médico Detalhado e laudo ou imagem de exame realizado ( Rx, CT, RNM) e OPME conforme Manual de Intercâmbio Nacional</v>
          </cell>
        </row>
        <row r="377">
          <cell r="A377">
            <v>30302048</v>
          </cell>
          <cell r="B377">
            <v>22</v>
          </cell>
          <cell r="C377">
            <v>30302048</v>
          </cell>
          <cell r="D377" t="str">
            <v>Exenteração de órbita</v>
          </cell>
          <cell r="E377" t="str">
            <v>9C</v>
          </cell>
          <cell r="F377"/>
          <cell r="G377"/>
          <cell r="H377">
            <v>1</v>
          </cell>
          <cell r="I377">
            <v>5</v>
          </cell>
          <cell r="J377"/>
          <cell r="K377">
            <v>50120026</v>
          </cell>
          <cell r="L377" t="str">
            <v>Exenteracao</v>
          </cell>
          <cell r="M377">
            <v>1300</v>
          </cell>
          <cell r="N377">
            <v>1</v>
          </cell>
          <cell r="O377">
            <v>5</v>
          </cell>
          <cell r="P377"/>
          <cell r="Q377" t="str">
            <v>Racionalização</v>
          </cell>
          <cell r="R377"/>
          <cell r="S377" t="str">
            <v>Relatório Médico Detalhado e laudo ou imagem de exame realizado ( Rx, CT, RNM) e OPME conforme Manual de Intercâmbio Nacional</v>
          </cell>
        </row>
        <row r="378">
          <cell r="A378">
            <v>30302056</v>
          </cell>
          <cell r="B378">
            <v>22</v>
          </cell>
          <cell r="C378">
            <v>30302056</v>
          </cell>
          <cell r="D378" t="str">
            <v>Exérese de tumor com abordagem craniofacial oncológica (tempo facial) pálpebra, cavidade orbitária e olhos</v>
          </cell>
          <cell r="E378" t="str">
            <v>11B</v>
          </cell>
          <cell r="F378"/>
          <cell r="G378"/>
          <cell r="H378">
            <v>4</v>
          </cell>
          <cell r="I378">
            <v>7</v>
          </cell>
          <cell r="J378"/>
          <cell r="K378">
            <v>50120085</v>
          </cell>
          <cell r="L378" t="str">
            <v>Resseccao de tumores da cavidade orbitaria</v>
          </cell>
          <cell r="M378">
            <v>1167</v>
          </cell>
          <cell r="N378">
            <v>1</v>
          </cell>
          <cell r="O378">
            <v>5</v>
          </cell>
          <cell r="P378"/>
          <cell r="Q378" t="str">
            <v>Racionalização</v>
          </cell>
          <cell r="R378"/>
          <cell r="S378" t="str">
            <v>Relatório Médico Detalhado e laudo ou imagem de exame realizado ( Rx, CT, RNM) e OPME conforme Manual de Intercâmbio Nacional</v>
          </cell>
        </row>
        <row r="379">
          <cell r="A379">
            <v>30302064</v>
          </cell>
          <cell r="B379">
            <v>22</v>
          </cell>
          <cell r="C379">
            <v>30302064</v>
          </cell>
          <cell r="D379" t="str">
            <v xml:space="preserve">Fratura de órbita - redução cirúrgica </v>
          </cell>
          <cell r="E379" t="str">
            <v>9A</v>
          </cell>
          <cell r="F379"/>
          <cell r="G379"/>
          <cell r="H379">
            <v>1</v>
          </cell>
          <cell r="I379">
            <v>3</v>
          </cell>
          <cell r="J379"/>
          <cell r="K379">
            <v>54150086</v>
          </cell>
          <cell r="L379" t="str">
            <v>Fratura de orbita - reducao cirurgica</v>
          </cell>
          <cell r="M379">
            <v>700</v>
          </cell>
          <cell r="N379">
            <v>1</v>
          </cell>
          <cell r="O379">
            <v>3</v>
          </cell>
          <cell r="P379"/>
          <cell r="Q379" t="str">
            <v>Racionalização</v>
          </cell>
          <cell r="R379"/>
          <cell r="S379" t="str">
            <v>Relatório Médico Detalhado e laudo ou imagem de exame realizado ( Rx, Tomografia Computadorizada) e OPME conforme Manual de Intercâmbio Nacional</v>
          </cell>
        </row>
        <row r="380">
          <cell r="A380">
            <v>30302072</v>
          </cell>
          <cell r="B380">
            <v>22</v>
          </cell>
          <cell r="C380">
            <v>30302072</v>
          </cell>
          <cell r="D380" t="str">
            <v xml:space="preserve">Fratura de órbita - redução cirúrgica e enxerto ósseo </v>
          </cell>
          <cell r="E380" t="str">
            <v>9C</v>
          </cell>
          <cell r="F380"/>
          <cell r="G380"/>
          <cell r="H380">
            <v>1</v>
          </cell>
          <cell r="I380">
            <v>4</v>
          </cell>
          <cell r="J380"/>
          <cell r="K380">
            <v>54150094</v>
          </cell>
          <cell r="L380" t="str">
            <v>Fratura de orbita - reducao cirurgica e enxerto osseo</v>
          </cell>
          <cell r="M380">
            <v>900</v>
          </cell>
          <cell r="N380">
            <v>1</v>
          </cell>
          <cell r="O380">
            <v>4</v>
          </cell>
          <cell r="P380"/>
          <cell r="Q380" t="str">
            <v>Racionalização</v>
          </cell>
          <cell r="R380"/>
          <cell r="S380" t="str">
            <v>Relatório Médico Detalhado e laudo ou imagem de exame realizado ( Rx, Tomografia Computadorizada) e OPME conforme Manual de Intercâmbio Nacional</v>
          </cell>
        </row>
        <row r="381">
          <cell r="A381">
            <v>30302080</v>
          </cell>
          <cell r="B381">
            <v>22</v>
          </cell>
          <cell r="C381">
            <v>30302080</v>
          </cell>
          <cell r="D381" t="str">
            <v>Implante secundário de órbita</v>
          </cell>
          <cell r="E381" t="str">
            <v>5C</v>
          </cell>
          <cell r="F381"/>
          <cell r="G381"/>
          <cell r="H381">
            <v>1</v>
          </cell>
          <cell r="I381">
            <v>3</v>
          </cell>
          <cell r="J381"/>
          <cell r="K381">
            <v>50120069</v>
          </cell>
          <cell r="L381" t="str">
            <v xml:space="preserve">Implante secundario </v>
          </cell>
          <cell r="M381">
            <v>1000</v>
          </cell>
          <cell r="N381">
            <v>1</v>
          </cell>
          <cell r="O381">
            <v>5</v>
          </cell>
          <cell r="P381"/>
          <cell r="Q381" t="str">
            <v>Racionalização</v>
          </cell>
          <cell r="R381"/>
          <cell r="S381" t="str">
            <v>Relatório Médico Detalhado e laudo ou imagem de exame realizado ( Rx, Tomografia Computadorizada) e OPME conforme Manual de Intercâmbio Nacional</v>
          </cell>
        </row>
        <row r="382">
          <cell r="A382">
            <v>30302099</v>
          </cell>
          <cell r="B382">
            <v>22</v>
          </cell>
          <cell r="C382">
            <v>30302099</v>
          </cell>
          <cell r="D382" t="str">
            <v>Microcirurgia para tumores orbitários</v>
          </cell>
          <cell r="E382" t="str">
            <v>11B</v>
          </cell>
          <cell r="F382"/>
          <cell r="G382"/>
          <cell r="H382">
            <v>2</v>
          </cell>
          <cell r="I382">
            <v>7</v>
          </cell>
          <cell r="J382"/>
          <cell r="K382">
            <v>49010751</v>
          </cell>
          <cell r="L382" t="str">
            <v>Microcirurgia para tumores orbitarios</v>
          </cell>
          <cell r="M382">
            <v>2500</v>
          </cell>
          <cell r="N382">
            <v>2</v>
          </cell>
          <cell r="O382">
            <v>7</v>
          </cell>
          <cell r="P382"/>
          <cell r="Q382" t="str">
            <v>Racionalização</v>
          </cell>
          <cell r="R382"/>
          <cell r="S382" t="str">
            <v>Relatório medico detalhado , laudo de usom e/ou tomografia e/ou ressonância magnética , opme conforme Manual de Intercâmbio Nacional</v>
          </cell>
        </row>
        <row r="383">
          <cell r="A383">
            <v>30302102</v>
          </cell>
          <cell r="B383">
            <v>22</v>
          </cell>
          <cell r="C383">
            <v>30302102</v>
          </cell>
          <cell r="D383" t="str">
            <v>Reconstituição de paredes orbitárias</v>
          </cell>
          <cell r="E383" t="str">
            <v>9B</v>
          </cell>
          <cell r="F383"/>
          <cell r="G383"/>
          <cell r="H383">
            <v>1</v>
          </cell>
          <cell r="I383">
            <v>5</v>
          </cell>
          <cell r="J383"/>
          <cell r="K383">
            <v>50120042</v>
          </cell>
          <cell r="L383" t="str">
            <v>Reconstituicao de paredes orbitarias</v>
          </cell>
          <cell r="M383">
            <v>1500</v>
          </cell>
          <cell r="N383">
            <v>1</v>
          </cell>
          <cell r="O383">
            <v>5</v>
          </cell>
          <cell r="P383"/>
          <cell r="Q383" t="str">
            <v>Racionalização</v>
          </cell>
          <cell r="R383"/>
          <cell r="S383" t="str">
            <v>Relatório medico detalhado , laudo de rx e/ou tomografia e/ou ressonância magnética , opme conforme Manual de Intercâmbio Nacional</v>
          </cell>
        </row>
        <row r="384">
          <cell r="A384">
            <v>30302110</v>
          </cell>
          <cell r="B384">
            <v>22</v>
          </cell>
          <cell r="C384">
            <v>30302110</v>
          </cell>
          <cell r="D384" t="str">
            <v>Reconstrução parcial da cavidade orbital - por estágio</v>
          </cell>
          <cell r="E384" t="str">
            <v>8C</v>
          </cell>
          <cell r="F384"/>
          <cell r="G384"/>
          <cell r="H384">
            <v>1</v>
          </cell>
          <cell r="I384">
            <v>4</v>
          </cell>
          <cell r="J384"/>
          <cell r="K384">
            <v>54100089</v>
          </cell>
          <cell r="L384" t="str">
            <v>Recosntrucao parcial de cavidade orbitaria</v>
          </cell>
          <cell r="M384">
            <v>550</v>
          </cell>
          <cell r="N384">
            <v>1</v>
          </cell>
          <cell r="O384">
            <v>3</v>
          </cell>
          <cell r="P384"/>
          <cell r="Q384" t="str">
            <v>Racionalização</v>
          </cell>
          <cell r="R384"/>
          <cell r="S384" t="str">
            <v>Relatório medico detalhado , laudo de rx e/ou tomografia  , opme conforme Manual de Intercâmbio Nacional</v>
          </cell>
        </row>
        <row r="385">
          <cell r="A385">
            <v>30302129</v>
          </cell>
          <cell r="B385">
            <v>22</v>
          </cell>
          <cell r="C385">
            <v>30302129</v>
          </cell>
          <cell r="D385" t="str">
            <v>Reconstrução total da cavidade orbital - por estágio</v>
          </cell>
          <cell r="E385" t="str">
            <v>9B</v>
          </cell>
          <cell r="F385"/>
          <cell r="G385"/>
          <cell r="H385">
            <v>1</v>
          </cell>
          <cell r="I385">
            <v>5</v>
          </cell>
          <cell r="J385"/>
          <cell r="K385">
            <v>54100097</v>
          </cell>
          <cell r="L385" t="str">
            <v>Reconstrucao total de cavidade orbitaria</v>
          </cell>
          <cell r="M385">
            <v>950</v>
          </cell>
          <cell r="N385">
            <v>1</v>
          </cell>
          <cell r="O385">
            <v>4</v>
          </cell>
          <cell r="P385"/>
          <cell r="Q385" t="str">
            <v>Racionalização</v>
          </cell>
          <cell r="R385"/>
          <cell r="S385" t="str">
            <v>Relatório medico detalhado , laudo de rx e/ou tomografia  , opme conforme Manual de Intercâmbio Nacional</v>
          </cell>
        </row>
        <row r="386">
          <cell r="A386">
            <v>30302137</v>
          </cell>
          <cell r="B386">
            <v>22</v>
          </cell>
          <cell r="C386">
            <v>30302137</v>
          </cell>
          <cell r="D386" t="str">
            <v xml:space="preserve">Tumor de órbita - exérese </v>
          </cell>
          <cell r="E386" t="str">
            <v>9C</v>
          </cell>
          <cell r="F386"/>
          <cell r="G386"/>
          <cell r="H386">
            <v>1</v>
          </cell>
          <cell r="I386">
            <v>5</v>
          </cell>
          <cell r="J386"/>
          <cell r="K386">
            <v>50120034</v>
          </cell>
          <cell r="L386" t="str">
            <v>Tumor, Exerese</v>
          </cell>
          <cell r="M386">
            <v>1100</v>
          </cell>
          <cell r="N386">
            <v>1</v>
          </cell>
          <cell r="O386">
            <v>5</v>
          </cell>
          <cell r="P386"/>
          <cell r="Q386" t="str">
            <v>Racionalização</v>
          </cell>
          <cell r="R386"/>
          <cell r="S386" t="str">
            <v>Relatório medico detalhado , laudo de rx e/ou tomografia e/ou ressonância magnética , opme conforme Manual de Intercâmbio Nacional</v>
          </cell>
        </row>
        <row r="387">
          <cell r="A387">
            <v>30303010</v>
          </cell>
          <cell r="B387">
            <v>22</v>
          </cell>
          <cell r="C387">
            <v>30303010</v>
          </cell>
          <cell r="D387" t="str">
            <v>Autotransplante conjuntival</v>
          </cell>
          <cell r="E387" t="str">
            <v>4B</v>
          </cell>
          <cell r="F387"/>
          <cell r="G387"/>
          <cell r="H387">
            <v>1</v>
          </cell>
          <cell r="I387">
            <v>3</v>
          </cell>
          <cell r="J387"/>
          <cell r="K387">
            <v>50030078</v>
          </cell>
          <cell r="L387" t="str">
            <v>Transplante Conjuntival</v>
          </cell>
          <cell r="M387">
            <v>500</v>
          </cell>
          <cell r="N387">
            <v>1</v>
          </cell>
          <cell r="O387">
            <v>5</v>
          </cell>
          <cell r="P387"/>
          <cell r="Q387" t="str">
            <v>Racionalização</v>
          </cell>
          <cell r="R387"/>
          <cell r="S387" t="str">
            <v>Justificativa Clínica</v>
          </cell>
        </row>
        <row r="388">
          <cell r="A388">
            <v>30303028</v>
          </cell>
          <cell r="B388">
            <v>22</v>
          </cell>
          <cell r="C388">
            <v>30303028</v>
          </cell>
          <cell r="D388" t="str">
            <v>Biópsia de conjuntiva</v>
          </cell>
          <cell r="E388" t="str">
            <v>2A</v>
          </cell>
          <cell r="F388"/>
          <cell r="G388"/>
          <cell r="H388"/>
          <cell r="I388">
            <v>1</v>
          </cell>
          <cell r="J388"/>
          <cell r="K388">
            <v>50030019</v>
          </cell>
          <cell r="L388" t="str">
            <v>Biopsia</v>
          </cell>
          <cell r="M388">
            <v>80</v>
          </cell>
          <cell r="N388"/>
          <cell r="O388">
            <v>0</v>
          </cell>
          <cell r="P388"/>
          <cell r="Q388" t="str">
            <v>Racionalização</v>
          </cell>
          <cell r="R388"/>
          <cell r="S388" t="str">
            <v>Justificativa Clínica</v>
          </cell>
        </row>
        <row r="389">
          <cell r="A389">
            <v>30303044</v>
          </cell>
          <cell r="B389">
            <v>22</v>
          </cell>
          <cell r="C389">
            <v>30303044</v>
          </cell>
          <cell r="D389" t="str">
            <v xml:space="preserve">Infiltração subconjuntival </v>
          </cell>
          <cell r="E389" t="str">
            <v>1B</v>
          </cell>
          <cell r="F389"/>
          <cell r="G389"/>
          <cell r="H389"/>
          <cell r="I389">
            <v>0</v>
          </cell>
          <cell r="J389"/>
          <cell r="K389">
            <v>50030027</v>
          </cell>
          <cell r="L389" t="str">
            <v>Infiltracao subconjuntival</v>
          </cell>
          <cell r="M389">
            <v>50</v>
          </cell>
          <cell r="N389"/>
          <cell r="O389">
            <v>0</v>
          </cell>
          <cell r="P389"/>
          <cell r="Q389" t="str">
            <v>Baixo Risco</v>
          </cell>
          <cell r="R389">
            <v>1</v>
          </cell>
          <cell r="S389"/>
        </row>
        <row r="390">
          <cell r="A390">
            <v>30303052</v>
          </cell>
          <cell r="B390">
            <v>22</v>
          </cell>
          <cell r="C390">
            <v>30303052</v>
          </cell>
          <cell r="D390" t="str">
            <v>Plastica Conjuntiva</v>
          </cell>
          <cell r="E390" t="str">
            <v>4C</v>
          </cell>
          <cell r="F390"/>
          <cell r="G390"/>
          <cell r="H390">
            <v>1</v>
          </cell>
          <cell r="I390">
            <v>3</v>
          </cell>
          <cell r="J390"/>
          <cell r="K390">
            <v>30303052</v>
          </cell>
          <cell r="L390" t="str">
            <v>Plastica Conjuntiva</v>
          </cell>
          <cell r="M390"/>
          <cell r="N390">
            <v>1</v>
          </cell>
          <cell r="O390">
            <v>3</v>
          </cell>
          <cell r="P390"/>
          <cell r="Q390" t="str">
            <v>Racionalização</v>
          </cell>
          <cell r="R390"/>
          <cell r="S390" t="str">
            <v xml:space="preserve">Justificativa Clinica </v>
          </cell>
        </row>
        <row r="391">
          <cell r="A391">
            <v>30303060</v>
          </cell>
          <cell r="B391">
            <v>22</v>
          </cell>
          <cell r="C391">
            <v>30303060</v>
          </cell>
          <cell r="D391" t="str">
            <v>Pterígio - exérese</v>
          </cell>
          <cell r="E391" t="str">
            <v>3C</v>
          </cell>
          <cell r="F391"/>
          <cell r="G391"/>
          <cell r="H391"/>
          <cell r="I391">
            <v>0</v>
          </cell>
          <cell r="J391"/>
          <cell r="K391">
            <v>50030035</v>
          </cell>
          <cell r="L391" t="str">
            <v xml:space="preserve">Pterigio - exerese </v>
          </cell>
          <cell r="M391">
            <v>400</v>
          </cell>
          <cell r="N391"/>
          <cell r="O391">
            <v>1</v>
          </cell>
          <cell r="P391"/>
          <cell r="Q391" t="str">
            <v>Racionalização</v>
          </cell>
          <cell r="R391"/>
          <cell r="S391" t="str">
            <v>Justificativa Clínica</v>
          </cell>
        </row>
        <row r="392">
          <cell r="A392">
            <v>30303079</v>
          </cell>
          <cell r="B392">
            <v>22</v>
          </cell>
          <cell r="C392">
            <v>30303079</v>
          </cell>
          <cell r="D392" t="str">
            <v xml:space="preserve">Reconstituição de fundo de saco </v>
          </cell>
          <cell r="E392" t="str">
            <v>6B</v>
          </cell>
          <cell r="F392"/>
          <cell r="G392"/>
          <cell r="H392">
            <v>1</v>
          </cell>
          <cell r="I392">
            <v>3</v>
          </cell>
          <cell r="J392"/>
          <cell r="K392">
            <v>50030043</v>
          </cell>
          <cell r="L392" t="str">
            <v>Reconstrucao de cavidade</v>
          </cell>
          <cell r="M392">
            <v>950</v>
          </cell>
          <cell r="N392">
            <v>1</v>
          </cell>
          <cell r="O392">
            <v>3</v>
          </cell>
          <cell r="P392"/>
          <cell r="Q392" t="str">
            <v>Racionalização</v>
          </cell>
          <cell r="R392"/>
          <cell r="S392" t="str">
            <v>Justificativa Clínica</v>
          </cell>
        </row>
        <row r="393">
          <cell r="A393">
            <v>30303087</v>
          </cell>
          <cell r="B393">
            <v>22</v>
          </cell>
          <cell r="C393">
            <v>30303087</v>
          </cell>
          <cell r="D393" t="str">
            <v>Sutura de conjuntiva</v>
          </cell>
          <cell r="E393" t="str">
            <v>3A</v>
          </cell>
          <cell r="F393"/>
          <cell r="G393"/>
          <cell r="H393"/>
          <cell r="I393">
            <v>0</v>
          </cell>
          <cell r="J393"/>
          <cell r="K393">
            <v>50030051</v>
          </cell>
          <cell r="L393" t="str">
            <v>Sutura</v>
          </cell>
          <cell r="M393">
            <v>150</v>
          </cell>
          <cell r="N393"/>
          <cell r="O393">
            <v>1</v>
          </cell>
          <cell r="P393"/>
          <cell r="Q393" t="str">
            <v xml:space="preserve">Baixo Risco </v>
          </cell>
          <cell r="R393">
            <v>1</v>
          </cell>
          <cell r="S393"/>
        </row>
        <row r="394">
          <cell r="A394">
            <v>30303109</v>
          </cell>
          <cell r="B394">
            <v>22</v>
          </cell>
          <cell r="C394">
            <v>30303109</v>
          </cell>
          <cell r="D394" t="str">
            <v xml:space="preserve">Tumor de conjuntiva - exérese </v>
          </cell>
          <cell r="E394" t="str">
            <v>3C</v>
          </cell>
          <cell r="F394"/>
          <cell r="G394"/>
          <cell r="H394"/>
          <cell r="I394">
            <v>0</v>
          </cell>
          <cell r="J394"/>
          <cell r="K394">
            <v>50030060</v>
          </cell>
          <cell r="L394" t="str">
            <v>Tumor, Exerese</v>
          </cell>
          <cell r="M394">
            <v>350</v>
          </cell>
          <cell r="N394"/>
          <cell r="O394">
            <v>1</v>
          </cell>
          <cell r="P394"/>
          <cell r="Q394" t="str">
            <v>Racionalização</v>
          </cell>
          <cell r="R394"/>
          <cell r="S394" t="str">
            <v>Justificativa Clínica</v>
          </cell>
        </row>
        <row r="395">
          <cell r="A395">
            <v>30304016</v>
          </cell>
          <cell r="B395">
            <v>22</v>
          </cell>
          <cell r="C395">
            <v>30304016</v>
          </cell>
          <cell r="D395" t="str">
            <v>Cauterização de córnea</v>
          </cell>
          <cell r="E395" t="str">
            <v>2A</v>
          </cell>
          <cell r="F395"/>
          <cell r="G395"/>
          <cell r="H395"/>
          <cell r="I395">
            <v>0</v>
          </cell>
          <cell r="J395"/>
          <cell r="K395">
            <v>50040014</v>
          </cell>
          <cell r="L395" t="str">
            <v>Cauterizacao de ulcera</v>
          </cell>
          <cell r="M395">
            <v>80</v>
          </cell>
          <cell r="N395"/>
          <cell r="O395">
            <v>0</v>
          </cell>
          <cell r="P395"/>
          <cell r="Q395" t="str">
            <v>Baixo Risco</v>
          </cell>
          <cell r="R395">
            <v>1</v>
          </cell>
          <cell r="S395"/>
        </row>
        <row r="396">
          <cell r="A396">
            <v>30304024</v>
          </cell>
          <cell r="B396">
            <v>22</v>
          </cell>
          <cell r="C396">
            <v>30304024</v>
          </cell>
          <cell r="D396" t="str">
            <v>Ceratectomia superficial - monocular</v>
          </cell>
          <cell r="E396" t="str">
            <v>3C</v>
          </cell>
          <cell r="F396"/>
          <cell r="G396"/>
          <cell r="H396"/>
          <cell r="I396">
            <v>3</v>
          </cell>
          <cell r="J396"/>
          <cell r="K396">
            <v>30304024</v>
          </cell>
          <cell r="L396" t="str">
            <v>Ceratectomia superficial - monocular</v>
          </cell>
          <cell r="M396"/>
          <cell r="N396"/>
          <cell r="O396">
            <v>3</v>
          </cell>
          <cell r="P396"/>
          <cell r="Q396" t="str">
            <v>Racionalização</v>
          </cell>
          <cell r="R396"/>
          <cell r="S396" t="str">
            <v>Justificativa Clínica</v>
          </cell>
        </row>
        <row r="397">
          <cell r="A397">
            <v>30304032</v>
          </cell>
          <cell r="B397">
            <v>22</v>
          </cell>
          <cell r="C397">
            <v>30304032</v>
          </cell>
          <cell r="D397" t="str">
            <v>Corpo estranho da córnea - retirada</v>
          </cell>
          <cell r="E397" t="str">
            <v>2A</v>
          </cell>
          <cell r="F397"/>
          <cell r="G397"/>
          <cell r="H397"/>
          <cell r="I397">
            <v>3</v>
          </cell>
          <cell r="J397"/>
          <cell r="K397">
            <v>50040049</v>
          </cell>
          <cell r="L397" t="str">
            <v>Corpo estranho- retirada</v>
          </cell>
          <cell r="M397">
            <v>80</v>
          </cell>
          <cell r="N397"/>
          <cell r="O397">
            <v>0</v>
          </cell>
          <cell r="P397"/>
          <cell r="Q397" t="str">
            <v>Baixo Risco</v>
          </cell>
          <cell r="R397">
            <v>2</v>
          </cell>
          <cell r="S397"/>
        </row>
        <row r="398">
          <cell r="A398">
            <v>30304040</v>
          </cell>
          <cell r="B398">
            <v>22</v>
          </cell>
          <cell r="C398">
            <v>30304040</v>
          </cell>
          <cell r="D398" t="str">
            <v xml:space="preserve">PTK ceratectomia fototerapêutica - monocular </v>
          </cell>
          <cell r="E398" t="str">
            <v>7C</v>
          </cell>
          <cell r="F398">
            <v>31.33</v>
          </cell>
          <cell r="G398"/>
          <cell r="H398">
            <v>1</v>
          </cell>
          <cell r="I398">
            <v>3</v>
          </cell>
          <cell r="J398"/>
          <cell r="K398">
            <v>30304040</v>
          </cell>
          <cell r="L398" t="str">
            <v xml:space="preserve">PTK ceratectomia fototerapêutica - monocular </v>
          </cell>
          <cell r="M398"/>
          <cell r="N398">
            <v>1</v>
          </cell>
          <cell r="O398">
            <v>3</v>
          </cell>
          <cell r="P398"/>
          <cell r="Q398" t="str">
            <v>Racionalização</v>
          </cell>
          <cell r="R398"/>
          <cell r="S398" t="str">
            <v xml:space="preserve">Justificativa Clínica com cópia e laudo da biomicroscopia, ceratoscopia e paquimetria </v>
          </cell>
        </row>
        <row r="399">
          <cell r="A399">
            <v>30304059</v>
          </cell>
          <cell r="B399">
            <v>22</v>
          </cell>
          <cell r="C399">
            <v>30304059</v>
          </cell>
          <cell r="D399" t="str">
            <v xml:space="preserve">Recobrimento conjuntival </v>
          </cell>
          <cell r="E399" t="str">
            <v>3C</v>
          </cell>
          <cell r="F399"/>
          <cell r="G399"/>
          <cell r="H399"/>
          <cell r="I399">
            <v>0</v>
          </cell>
          <cell r="J399"/>
          <cell r="K399">
            <v>50040057</v>
          </cell>
          <cell r="L399" t="str">
            <v>Recobrimento conjuntival</v>
          </cell>
          <cell r="M399">
            <v>350</v>
          </cell>
          <cell r="N399"/>
          <cell r="O399">
            <v>1</v>
          </cell>
          <cell r="P399"/>
          <cell r="Q399" t="str">
            <v>Racionalização</v>
          </cell>
          <cell r="R399"/>
          <cell r="S399" t="str">
            <v>Justificativa Clínica</v>
          </cell>
        </row>
        <row r="400">
          <cell r="A400">
            <v>30304067</v>
          </cell>
          <cell r="B400">
            <v>22</v>
          </cell>
          <cell r="C400">
            <v>30304067</v>
          </cell>
          <cell r="D400" t="str">
            <v>Sutura de córnea (com ou sem hérnia de íris)</v>
          </cell>
          <cell r="E400" t="str">
            <v>5C</v>
          </cell>
          <cell r="F400"/>
          <cell r="G400"/>
          <cell r="H400">
            <v>1</v>
          </cell>
          <cell r="I400">
            <v>3</v>
          </cell>
          <cell r="J400"/>
          <cell r="K400">
            <v>50040065</v>
          </cell>
          <cell r="L400" t="str">
            <v>Sutura com ou sem hernia de iris</v>
          </cell>
          <cell r="M400">
            <v>700</v>
          </cell>
          <cell r="N400">
            <v>1</v>
          </cell>
          <cell r="O400">
            <v>3</v>
          </cell>
          <cell r="P400"/>
          <cell r="Q400" t="str">
            <v>Racionalização</v>
          </cell>
          <cell r="R400"/>
          <cell r="S400" t="str">
            <v>Justificativa Clínica</v>
          </cell>
        </row>
        <row r="401">
          <cell r="A401">
            <v>30304075</v>
          </cell>
          <cell r="B401">
            <v>22</v>
          </cell>
          <cell r="C401">
            <v>30304075</v>
          </cell>
          <cell r="D401" t="str">
            <v>Tarsoconjuntivoceratoplastia</v>
          </cell>
          <cell r="E401" t="str">
            <v>7C</v>
          </cell>
          <cell r="F401"/>
          <cell r="G401"/>
          <cell r="H401">
            <v>1</v>
          </cell>
          <cell r="I401">
            <v>3</v>
          </cell>
          <cell r="J401"/>
          <cell r="K401">
            <v>50040138</v>
          </cell>
          <cell r="L401" t="str">
            <v>Tarsoconjuntivoceratoplastia</v>
          </cell>
          <cell r="M401">
            <v>933</v>
          </cell>
          <cell r="N401">
            <v>1</v>
          </cell>
          <cell r="O401">
            <v>0</v>
          </cell>
          <cell r="P401"/>
          <cell r="Q401" t="str">
            <v>Racionalização</v>
          </cell>
          <cell r="R401"/>
          <cell r="S401" t="str">
            <v>Justificativa Clínica</v>
          </cell>
        </row>
        <row r="402">
          <cell r="A402">
            <v>30304083</v>
          </cell>
          <cell r="B402">
            <v>22</v>
          </cell>
          <cell r="C402">
            <v>30304083</v>
          </cell>
          <cell r="D402" t="str">
            <v xml:space="preserve">Implante de anel intra-estromal (com diretriz definida pela ANS - nº 34) </v>
          </cell>
          <cell r="E402" t="str">
            <v>10C</v>
          </cell>
          <cell r="F402"/>
          <cell r="G402"/>
          <cell r="H402">
            <v>1</v>
          </cell>
          <cell r="I402">
            <v>3</v>
          </cell>
          <cell r="J402"/>
          <cell r="K402">
            <v>30304083</v>
          </cell>
          <cell r="L402" t="str">
            <v xml:space="preserve">Implante de anel intra-estromal (com diretriz definida pela ANS - nº 34) </v>
          </cell>
          <cell r="M402"/>
          <cell r="N402">
            <v>1</v>
          </cell>
          <cell r="O402">
            <v>3</v>
          </cell>
          <cell r="P402"/>
          <cell r="Q402" t="str">
            <v>Racionalização</v>
          </cell>
          <cell r="R402"/>
          <cell r="S402" t="str">
            <v>Laudo de paquimetria, laudo de ceratoscopia e justificativa baseada na DUT.</v>
          </cell>
        </row>
        <row r="403">
          <cell r="A403">
            <v>30304091</v>
          </cell>
          <cell r="B403">
            <v>22</v>
          </cell>
          <cell r="C403">
            <v>30304091</v>
          </cell>
          <cell r="D403" t="str">
            <v xml:space="preserve">Fotoablacao de superficie convencional - PRK (com diretriz definida pela ANS - nº 13) </v>
          </cell>
          <cell r="E403" t="str">
            <v>7C</v>
          </cell>
          <cell r="F403">
            <v>31.33</v>
          </cell>
          <cell r="G403"/>
          <cell r="H403"/>
          <cell r="I403">
            <v>0</v>
          </cell>
          <cell r="J403"/>
          <cell r="K403">
            <v>30304091</v>
          </cell>
          <cell r="L403" t="str">
            <v xml:space="preserve">Fotoablacao de superficie convencional - PRK (com diretriz definida pela ANS - nº 13) </v>
          </cell>
          <cell r="M403"/>
          <cell r="N403"/>
          <cell r="O403">
            <v>0</v>
          </cell>
          <cell r="P403"/>
          <cell r="Q403" t="str">
            <v>Racionalização</v>
          </cell>
          <cell r="R403"/>
          <cell r="S403" t="str">
            <v>Justificativa contendo grau de refração e informando há quanto tempo há estabilidade do mesmo + escala de Snellen</v>
          </cell>
        </row>
        <row r="404">
          <cell r="A404">
            <v>30304105</v>
          </cell>
          <cell r="B404">
            <v>22</v>
          </cell>
          <cell r="C404">
            <v>30304105</v>
          </cell>
          <cell r="D404" t="str">
            <v xml:space="preserve">Delaminação corneana com fotoablação estromal - LASIK (com diretriz definida pela ANS - nº 13) </v>
          </cell>
          <cell r="E404" t="str">
            <v>9C</v>
          </cell>
          <cell r="F404">
            <v>34.47</v>
          </cell>
          <cell r="G404"/>
          <cell r="H404"/>
          <cell r="I404">
            <v>0</v>
          </cell>
          <cell r="J404"/>
          <cell r="K404">
            <v>50040120</v>
          </cell>
          <cell r="L404" t="str">
            <v xml:space="preserve">Ceratotomia radial e astigmatica (com diretriz definida pela ANS - nº 13) </v>
          </cell>
          <cell r="M404">
            <v>1267</v>
          </cell>
          <cell r="N404"/>
          <cell r="O404">
            <v>0</v>
          </cell>
          <cell r="P404"/>
          <cell r="Q404" t="str">
            <v>Racionalização</v>
          </cell>
          <cell r="R404"/>
          <cell r="S404" t="str">
            <v>Justificativa contendo grau de refração e informando há quanto tempo há estabilidade do mesmo + escala de Snellen</v>
          </cell>
        </row>
        <row r="405">
          <cell r="A405">
            <v>30304156</v>
          </cell>
          <cell r="B405">
            <v>22</v>
          </cell>
          <cell r="C405">
            <v>30304156</v>
          </cell>
          <cell r="D405" t="str">
            <v>Cross-linking (CXL) de colágeno corneano (com diretriz definida pela ANS - nº 121)</v>
          </cell>
          <cell r="E405" t="str">
            <v>10C</v>
          </cell>
          <cell r="F405">
            <v>5</v>
          </cell>
          <cell r="G405"/>
          <cell r="H405">
            <v>1</v>
          </cell>
          <cell r="I405">
            <v>3</v>
          </cell>
          <cell r="J405"/>
          <cell r="K405">
            <v>30304156</v>
          </cell>
          <cell r="L405" t="str">
            <v>Cross-linking (CXL) de colágeno corneano (com diretriz definida pela ANS - nº 121)</v>
          </cell>
          <cell r="M405"/>
          <cell r="N405">
            <v>1</v>
          </cell>
          <cell r="O405">
            <v>3</v>
          </cell>
          <cell r="P405"/>
          <cell r="Q405" t="str">
            <v>Racionalização</v>
          </cell>
          <cell r="R405"/>
          <cell r="S405" t="str">
            <v>Justificativa médica detalhada</v>
          </cell>
        </row>
        <row r="406">
          <cell r="A406">
            <v>30305012</v>
          </cell>
          <cell r="B406">
            <v>22</v>
          </cell>
          <cell r="C406">
            <v>30305012</v>
          </cell>
          <cell r="D406" t="str">
            <v xml:space="preserve">Paracentese da câmara anterior </v>
          </cell>
          <cell r="E406" t="str">
            <v>3A</v>
          </cell>
          <cell r="F406"/>
          <cell r="G406"/>
          <cell r="H406"/>
          <cell r="I406">
            <v>1</v>
          </cell>
          <cell r="J406"/>
          <cell r="K406">
            <v>50050010</v>
          </cell>
          <cell r="L406" t="str">
            <v>Paracentese</v>
          </cell>
          <cell r="M406">
            <v>250</v>
          </cell>
          <cell r="N406"/>
          <cell r="O406">
            <v>1</v>
          </cell>
          <cell r="P406"/>
          <cell r="Q406" t="str">
            <v>Baixo Risco</v>
          </cell>
          <cell r="R406">
            <v>1</v>
          </cell>
          <cell r="S406"/>
        </row>
        <row r="407">
          <cell r="A407">
            <v>30305020</v>
          </cell>
          <cell r="B407">
            <v>22</v>
          </cell>
          <cell r="C407">
            <v>30305020</v>
          </cell>
          <cell r="D407" t="str">
            <v xml:space="preserve">Reconstrução da câmara anterior </v>
          </cell>
          <cell r="E407" t="str">
            <v>9B</v>
          </cell>
          <cell r="F407"/>
          <cell r="G407"/>
          <cell r="H407">
            <v>1</v>
          </cell>
          <cell r="I407">
            <v>4</v>
          </cell>
          <cell r="J407"/>
          <cell r="K407">
            <v>50050044</v>
          </cell>
          <cell r="L407" t="str">
            <v>Reconstrucao da camara anterior</v>
          </cell>
          <cell r="M407">
            <v>833</v>
          </cell>
          <cell r="N407">
            <v>1</v>
          </cell>
          <cell r="O407">
            <v>4</v>
          </cell>
          <cell r="P407"/>
          <cell r="Q407" t="str">
            <v>Racionalização</v>
          </cell>
          <cell r="R407"/>
          <cell r="S407" t="str">
            <v>Justificativa Clínica</v>
          </cell>
        </row>
        <row r="408">
          <cell r="A408">
            <v>30305039</v>
          </cell>
          <cell r="B408">
            <v>22</v>
          </cell>
          <cell r="C408">
            <v>30305039</v>
          </cell>
          <cell r="D408" t="str">
            <v xml:space="preserve">Remoção de hifema </v>
          </cell>
          <cell r="E408" t="str">
            <v>7C</v>
          </cell>
          <cell r="F408"/>
          <cell r="G408"/>
          <cell r="H408">
            <v>1</v>
          </cell>
          <cell r="I408">
            <v>3</v>
          </cell>
          <cell r="J408"/>
          <cell r="K408">
            <v>50050036</v>
          </cell>
          <cell r="L408" t="str">
            <v>Remocao de hifema</v>
          </cell>
          <cell r="M408">
            <v>400</v>
          </cell>
          <cell r="N408">
            <v>1</v>
          </cell>
          <cell r="O408">
            <v>3</v>
          </cell>
          <cell r="P408"/>
          <cell r="Q408" t="str">
            <v>Racionalização</v>
          </cell>
          <cell r="R408"/>
          <cell r="S408" t="str">
            <v>Justificativa Clínica</v>
          </cell>
        </row>
        <row r="409">
          <cell r="A409">
            <v>30305047</v>
          </cell>
          <cell r="B409">
            <v>22</v>
          </cell>
          <cell r="C409">
            <v>30305047</v>
          </cell>
          <cell r="D409" t="str">
            <v xml:space="preserve">Retirada de corpo estranho da câmara anterior </v>
          </cell>
          <cell r="E409" t="str">
            <v>7C</v>
          </cell>
          <cell r="F409"/>
          <cell r="G409"/>
          <cell r="H409">
            <v>1</v>
          </cell>
          <cell r="I409">
            <v>4</v>
          </cell>
          <cell r="J409"/>
          <cell r="K409">
            <v>50050028</v>
          </cell>
          <cell r="L409" t="str">
            <v xml:space="preserve">Retirada de corpo estranho  </v>
          </cell>
          <cell r="M409">
            <v>650</v>
          </cell>
          <cell r="N409">
            <v>1</v>
          </cell>
          <cell r="O409">
            <v>4</v>
          </cell>
          <cell r="P409"/>
          <cell r="Q409" t="str">
            <v>Racionalização</v>
          </cell>
          <cell r="R409"/>
          <cell r="S409" t="str">
            <v>Justificativa Clínica</v>
          </cell>
        </row>
        <row r="410">
          <cell r="A410">
            <v>30306019</v>
          </cell>
          <cell r="B410">
            <v>22</v>
          </cell>
          <cell r="C410">
            <v>30306019</v>
          </cell>
          <cell r="D410" t="str">
            <v>Capsulotomia YAG ou cirúrgica</v>
          </cell>
          <cell r="E410" t="str">
            <v>5A</v>
          </cell>
          <cell r="F410">
            <v>3.56</v>
          </cell>
          <cell r="G410"/>
          <cell r="H410"/>
          <cell r="I410">
            <v>3</v>
          </cell>
          <cell r="J410"/>
          <cell r="K410">
            <v>50060015</v>
          </cell>
          <cell r="L410" t="str">
            <v>Capsulotomia YAG ou cirurgica</v>
          </cell>
          <cell r="M410">
            <v>700</v>
          </cell>
          <cell r="N410"/>
          <cell r="O410">
            <v>0</v>
          </cell>
          <cell r="P410"/>
          <cell r="Q410" t="str">
            <v xml:space="preserve">Baixo Risco </v>
          </cell>
          <cell r="R410">
            <v>2</v>
          </cell>
          <cell r="S410"/>
        </row>
        <row r="411">
          <cell r="A411">
            <v>30306027</v>
          </cell>
          <cell r="B411">
            <v>22</v>
          </cell>
          <cell r="C411">
            <v>30306027</v>
          </cell>
          <cell r="D411" t="str">
            <v>Facectomia com lente intra-ocular com facoemulsificação</v>
          </cell>
          <cell r="E411" t="str">
            <v>10A</v>
          </cell>
          <cell r="F411">
            <v>24.3</v>
          </cell>
          <cell r="G411"/>
          <cell r="H411">
            <v>1</v>
          </cell>
          <cell r="I411">
            <v>5</v>
          </cell>
          <cell r="J411"/>
          <cell r="K411">
            <v>50060040</v>
          </cell>
          <cell r="L411" t="str">
            <v>Facectomia com implante de lente intra-ocular (somente honorarios medicos)</v>
          </cell>
          <cell r="M411">
            <v>1500</v>
          </cell>
          <cell r="N411">
            <v>1</v>
          </cell>
          <cell r="O411">
            <v>5</v>
          </cell>
          <cell r="P411"/>
          <cell r="Q411" t="str">
            <v>Racionalização</v>
          </cell>
          <cell r="R411"/>
          <cell r="S411" t="str">
            <v>Justificativa Clínica, opme conforme Manual de Intercâmbio Nacional</v>
          </cell>
        </row>
        <row r="412">
          <cell r="A412">
            <v>30306035</v>
          </cell>
          <cell r="B412">
            <v>22</v>
          </cell>
          <cell r="C412">
            <v>30306035</v>
          </cell>
          <cell r="D412" t="str">
            <v>Facectomia com lente intra-ocular sem facoemulsificação</v>
          </cell>
          <cell r="E412" t="str">
            <v>9B</v>
          </cell>
          <cell r="F412"/>
          <cell r="G412"/>
          <cell r="H412">
            <v>1</v>
          </cell>
          <cell r="I412">
            <v>4</v>
          </cell>
          <cell r="J412"/>
          <cell r="K412">
            <v>30306035</v>
          </cell>
          <cell r="L412" t="str">
            <v>Facectomia com lente intra-ocular sem facoemulsificação</v>
          </cell>
          <cell r="M412"/>
          <cell r="N412">
            <v>1</v>
          </cell>
          <cell r="O412">
            <v>4</v>
          </cell>
          <cell r="P412"/>
          <cell r="Q412" t="str">
            <v>Racionalização</v>
          </cell>
          <cell r="R412"/>
          <cell r="S412" t="str">
            <v>Justificativa Clínica, opme conforme Manual de Intercâmbio Nacional</v>
          </cell>
        </row>
        <row r="413">
          <cell r="A413">
            <v>30306043</v>
          </cell>
          <cell r="B413">
            <v>22</v>
          </cell>
          <cell r="C413">
            <v>30306043</v>
          </cell>
          <cell r="D413" t="str">
            <v>Facectomia sem implante</v>
          </cell>
          <cell r="E413" t="str">
            <v>7C</v>
          </cell>
          <cell r="F413"/>
          <cell r="G413"/>
          <cell r="H413">
            <v>1</v>
          </cell>
          <cell r="I413">
            <v>3</v>
          </cell>
          <cell r="J413"/>
          <cell r="K413">
            <v>50060031</v>
          </cell>
          <cell r="L413" t="str">
            <v>Facectomia sem implante</v>
          </cell>
          <cell r="M413">
            <v>900</v>
          </cell>
          <cell r="N413">
            <v>1</v>
          </cell>
          <cell r="O413">
            <v>5</v>
          </cell>
          <cell r="P413"/>
          <cell r="Q413" t="str">
            <v>Racionalização</v>
          </cell>
          <cell r="R413"/>
          <cell r="S413" t="str">
            <v>Justificativa Clínica</v>
          </cell>
        </row>
        <row r="414">
          <cell r="A414">
            <v>30306051</v>
          </cell>
          <cell r="B414">
            <v>22</v>
          </cell>
          <cell r="C414">
            <v>30306051</v>
          </cell>
          <cell r="D414" t="str">
            <v>Fixação iriana de lente intra-ocular</v>
          </cell>
          <cell r="E414" t="str">
            <v>7C</v>
          </cell>
          <cell r="F414"/>
          <cell r="G414"/>
          <cell r="H414">
            <v>1</v>
          </cell>
          <cell r="I414">
            <v>3</v>
          </cell>
          <cell r="J414"/>
          <cell r="K414">
            <v>30306051</v>
          </cell>
          <cell r="L414" t="str">
            <v>Fixação iriana de lente intra-ocular</v>
          </cell>
          <cell r="M414"/>
          <cell r="N414">
            <v>1</v>
          </cell>
          <cell r="O414">
            <v>3</v>
          </cell>
          <cell r="P414"/>
          <cell r="Q414" t="str">
            <v>Racionalização</v>
          </cell>
          <cell r="R414"/>
          <cell r="S414" t="str">
            <v>Justificativa Clínica</v>
          </cell>
        </row>
        <row r="415">
          <cell r="A415">
            <v>30306060</v>
          </cell>
          <cell r="B415">
            <v>22</v>
          </cell>
          <cell r="C415">
            <v>30306060</v>
          </cell>
          <cell r="D415" t="str">
            <v>Implante secundário / explante / fixação escleral ou iriana</v>
          </cell>
          <cell r="E415" t="str">
            <v>7C</v>
          </cell>
          <cell r="F415"/>
          <cell r="G415"/>
          <cell r="H415">
            <v>1</v>
          </cell>
          <cell r="I415">
            <v>3</v>
          </cell>
          <cell r="J415"/>
          <cell r="K415">
            <v>50060058</v>
          </cell>
          <cell r="L415" t="str">
            <v>Implante secundario de lente intra-ocular</v>
          </cell>
          <cell r="M415">
            <v>850</v>
          </cell>
          <cell r="N415">
            <v>1</v>
          </cell>
          <cell r="O415">
            <v>5</v>
          </cell>
          <cell r="P415"/>
          <cell r="Q415" t="str">
            <v>Racionalização</v>
          </cell>
          <cell r="R415"/>
          <cell r="S415" t="str">
            <v>Justificativa Clínica</v>
          </cell>
        </row>
        <row r="416">
          <cell r="A416">
            <v>30306078</v>
          </cell>
          <cell r="B416">
            <v>22</v>
          </cell>
          <cell r="C416">
            <v>30306078</v>
          </cell>
          <cell r="D416" t="str">
            <v>Remoção de pigmentos da lente intra-ocular com yag-laser</v>
          </cell>
          <cell r="E416" t="str">
            <v>5A</v>
          </cell>
          <cell r="F416">
            <v>3.56</v>
          </cell>
          <cell r="G416"/>
          <cell r="H416"/>
          <cell r="I416">
            <v>3</v>
          </cell>
          <cell r="J416"/>
          <cell r="K416">
            <v>30306078</v>
          </cell>
          <cell r="L416" t="str">
            <v>Remoção de pigmentos da lente intra-ocular com yag-laser</v>
          </cell>
          <cell r="M416"/>
          <cell r="N416"/>
          <cell r="O416">
            <v>3</v>
          </cell>
          <cell r="P416"/>
          <cell r="Q416" t="str">
            <v xml:space="preserve">Baixo Risco </v>
          </cell>
          <cell r="R416">
            <v>1</v>
          </cell>
          <cell r="S416"/>
        </row>
        <row r="417">
          <cell r="A417">
            <v>30306116</v>
          </cell>
          <cell r="B417">
            <v>22</v>
          </cell>
          <cell r="C417">
            <v>30306116</v>
          </cell>
          <cell r="D417" t="str">
            <v>Reposicionamento de lentes intraoculares</v>
          </cell>
          <cell r="E417" t="str">
            <v>7A</v>
          </cell>
          <cell r="F417">
            <v>3.56</v>
          </cell>
          <cell r="G417"/>
          <cell r="H417"/>
          <cell r="I417">
            <v>3</v>
          </cell>
          <cell r="J417"/>
          <cell r="K417">
            <v>30306116</v>
          </cell>
          <cell r="L417" t="str">
            <v>Reposicionamento de lentes intraoculares</v>
          </cell>
          <cell r="M417"/>
          <cell r="N417"/>
          <cell r="O417">
            <v>3</v>
          </cell>
          <cell r="P417"/>
          <cell r="Q417" t="str">
            <v>Racionalização</v>
          </cell>
          <cell r="R417"/>
          <cell r="S417" t="str">
            <v xml:space="preserve">Relatorio Médico </v>
          </cell>
        </row>
        <row r="418">
          <cell r="A418">
            <v>30307015</v>
          </cell>
          <cell r="B418">
            <v>22</v>
          </cell>
          <cell r="C418">
            <v>30307015</v>
          </cell>
          <cell r="D418" t="str">
            <v>Biópsia de tumor via pars plana</v>
          </cell>
          <cell r="E418" t="str">
            <v>5A</v>
          </cell>
          <cell r="F418"/>
          <cell r="G418"/>
          <cell r="H418">
            <v>1</v>
          </cell>
          <cell r="I418">
            <v>3</v>
          </cell>
          <cell r="J418"/>
          <cell r="K418">
            <v>50070134</v>
          </cell>
          <cell r="L418" t="str">
            <v>Biopsia de tumor via pars plana</v>
          </cell>
          <cell r="M418">
            <v>667</v>
          </cell>
          <cell r="N418">
            <v>1</v>
          </cell>
          <cell r="O418">
            <v>3</v>
          </cell>
          <cell r="P418"/>
          <cell r="Q418" t="str">
            <v>Racionalização</v>
          </cell>
          <cell r="R418"/>
          <cell r="S418" t="str">
            <v>Justificativa Clínica</v>
          </cell>
        </row>
        <row r="419">
          <cell r="A419">
            <v>30307023</v>
          </cell>
          <cell r="B419">
            <v>22</v>
          </cell>
          <cell r="C419">
            <v>30307023</v>
          </cell>
          <cell r="D419" t="str">
            <v>Biópsia de vítreo via pars plana</v>
          </cell>
          <cell r="E419" t="str">
            <v>3C</v>
          </cell>
          <cell r="F419"/>
          <cell r="G419"/>
          <cell r="H419">
            <v>1</v>
          </cell>
          <cell r="I419">
            <v>2</v>
          </cell>
          <cell r="J419"/>
          <cell r="K419">
            <v>50070142</v>
          </cell>
          <cell r="L419" t="str">
            <v>Biopsia de vitreo via pars plana</v>
          </cell>
          <cell r="M419">
            <v>417</v>
          </cell>
          <cell r="N419">
            <v>1</v>
          </cell>
          <cell r="O419">
            <v>2</v>
          </cell>
          <cell r="P419"/>
          <cell r="Q419" t="str">
            <v>Racionalização</v>
          </cell>
          <cell r="R419"/>
          <cell r="S419" t="str">
            <v>Justificativa Clínica</v>
          </cell>
        </row>
        <row r="420">
          <cell r="A420">
            <v>30307031</v>
          </cell>
          <cell r="B420">
            <v>22</v>
          </cell>
          <cell r="C420">
            <v>30307031</v>
          </cell>
          <cell r="D420" t="str">
            <v xml:space="preserve">Endolaser/Endodiatermia </v>
          </cell>
          <cell r="E420" t="str">
            <v>5A</v>
          </cell>
          <cell r="F420"/>
          <cell r="G420"/>
          <cell r="H420">
            <v>1</v>
          </cell>
          <cell r="I420">
            <v>3</v>
          </cell>
          <cell r="J420"/>
          <cell r="K420">
            <v>50070126</v>
          </cell>
          <cell r="L420" t="str">
            <v>Endolaser/Endodiatermia</v>
          </cell>
          <cell r="M420">
            <v>667</v>
          </cell>
          <cell r="N420">
            <v>1</v>
          </cell>
          <cell r="O420">
            <v>3</v>
          </cell>
          <cell r="P420"/>
          <cell r="Q420" t="str">
            <v>Racionalização</v>
          </cell>
          <cell r="R420"/>
          <cell r="S420" t="str">
            <v>Justificativa Clínica</v>
          </cell>
        </row>
        <row r="421">
          <cell r="A421">
            <v>30307040</v>
          </cell>
          <cell r="B421">
            <v>22</v>
          </cell>
          <cell r="C421">
            <v>30307040</v>
          </cell>
          <cell r="D421" t="str">
            <v>Implante de silicone intravítreo</v>
          </cell>
          <cell r="E421" t="str">
            <v>5A</v>
          </cell>
          <cell r="F421"/>
          <cell r="G421"/>
          <cell r="H421">
            <v>1</v>
          </cell>
          <cell r="I421">
            <v>3</v>
          </cell>
          <cell r="J421"/>
          <cell r="K421">
            <v>50070045</v>
          </cell>
          <cell r="L421" t="str">
            <v>Implante de silicone intravitreo</v>
          </cell>
          <cell r="M421">
            <v>1000</v>
          </cell>
          <cell r="N421">
            <v>2</v>
          </cell>
          <cell r="O421">
            <v>7</v>
          </cell>
          <cell r="P421"/>
          <cell r="Q421" t="str">
            <v>Racionalização</v>
          </cell>
          <cell r="R421"/>
          <cell r="S421" t="str">
            <v>Justificativa Clínica</v>
          </cell>
        </row>
        <row r="422">
          <cell r="A422">
            <v>30307058</v>
          </cell>
          <cell r="B422">
            <v>22</v>
          </cell>
          <cell r="C422">
            <v>30307058</v>
          </cell>
          <cell r="D422" t="str">
            <v xml:space="preserve">Infusão de perfluocarbono </v>
          </cell>
          <cell r="E422" t="str">
            <v>5A</v>
          </cell>
          <cell r="F422"/>
          <cell r="G422"/>
          <cell r="H422">
            <v>1</v>
          </cell>
          <cell r="I422">
            <v>3</v>
          </cell>
          <cell r="J422"/>
          <cell r="K422">
            <v>50070100</v>
          </cell>
          <cell r="L422" t="str">
            <v>infusao de perfluocarbono</v>
          </cell>
          <cell r="M422">
            <v>667</v>
          </cell>
          <cell r="N422">
            <v>1</v>
          </cell>
          <cell r="O422">
            <v>3</v>
          </cell>
          <cell r="P422"/>
          <cell r="Q422" t="str">
            <v>Racionalização</v>
          </cell>
          <cell r="R422"/>
          <cell r="S422" t="str">
            <v>Justificativa Clínica</v>
          </cell>
        </row>
        <row r="423">
          <cell r="A423">
            <v>30307066</v>
          </cell>
          <cell r="B423">
            <v>22</v>
          </cell>
          <cell r="C423">
            <v>30307066</v>
          </cell>
          <cell r="D423" t="str">
            <v>Membranectomia EPI ou sub-retiniana</v>
          </cell>
          <cell r="E423" t="str">
            <v>7C</v>
          </cell>
          <cell r="F423"/>
          <cell r="G423"/>
          <cell r="H423">
            <v>1</v>
          </cell>
          <cell r="I423">
            <v>3</v>
          </cell>
          <cell r="J423"/>
          <cell r="K423">
            <v>50070088</v>
          </cell>
          <cell r="L423" t="str">
            <v>Membranectomia EPI ou sub-retiniana</v>
          </cell>
          <cell r="M423">
            <v>667</v>
          </cell>
          <cell r="N423">
            <v>1</v>
          </cell>
          <cell r="O423">
            <v>3</v>
          </cell>
          <cell r="P423"/>
          <cell r="Q423" t="str">
            <v>Racionalização</v>
          </cell>
          <cell r="R423"/>
          <cell r="S423" t="str">
            <v>Indicação clinica e retinografia ou OCT ou outros que comprove a realização</v>
          </cell>
        </row>
        <row r="424">
          <cell r="A424">
            <v>30307074</v>
          </cell>
          <cell r="B424">
            <v>22</v>
          </cell>
          <cell r="C424">
            <v>30307074</v>
          </cell>
          <cell r="D424" t="str">
            <v>Retirada de corpo estranho do corpo vítreo</v>
          </cell>
          <cell r="E424" t="str">
            <v>7C</v>
          </cell>
          <cell r="F424"/>
          <cell r="G424"/>
          <cell r="H424">
            <v>1</v>
          </cell>
          <cell r="I424">
            <v>3</v>
          </cell>
          <cell r="J424"/>
          <cell r="K424">
            <v>50070029</v>
          </cell>
          <cell r="L424" t="str">
            <v>Corpo estranho imantavel</v>
          </cell>
          <cell r="M424">
            <v>800</v>
          </cell>
          <cell r="N424">
            <v>1</v>
          </cell>
          <cell r="O424">
            <v>3</v>
          </cell>
          <cell r="P424"/>
          <cell r="Q424" t="str">
            <v>Racionalização</v>
          </cell>
          <cell r="R424"/>
          <cell r="S424" t="str">
            <v>Justificativa Clínica</v>
          </cell>
        </row>
        <row r="425">
          <cell r="A425">
            <v>30307082</v>
          </cell>
          <cell r="B425">
            <v>22</v>
          </cell>
          <cell r="C425">
            <v>30307082</v>
          </cell>
          <cell r="D425" t="str">
            <v>Retirada de óleo de silicone via pars plana</v>
          </cell>
          <cell r="E425" t="str">
            <v>8C</v>
          </cell>
          <cell r="F425"/>
          <cell r="G425"/>
          <cell r="H425"/>
          <cell r="I425">
            <v>3</v>
          </cell>
          <cell r="J425"/>
          <cell r="K425">
            <v>30307082</v>
          </cell>
          <cell r="L425" t="str">
            <v>Retirada de óleo de silicone via pars plana</v>
          </cell>
          <cell r="M425"/>
          <cell r="N425"/>
          <cell r="O425">
            <v>3</v>
          </cell>
          <cell r="P425"/>
          <cell r="Q425" t="str">
            <v>Racionalização</v>
          </cell>
          <cell r="R425"/>
          <cell r="S425" t="str">
            <v>Justificativa Clínica</v>
          </cell>
        </row>
        <row r="426">
          <cell r="A426">
            <v>30307090</v>
          </cell>
          <cell r="B426">
            <v>22</v>
          </cell>
          <cell r="C426">
            <v>30307090</v>
          </cell>
          <cell r="D426" t="str">
            <v xml:space="preserve">Troca fluido gasosa </v>
          </cell>
          <cell r="E426" t="str">
            <v>5A</v>
          </cell>
          <cell r="F426"/>
          <cell r="G426"/>
          <cell r="H426">
            <v>1</v>
          </cell>
          <cell r="I426">
            <v>3</v>
          </cell>
          <cell r="J426"/>
          <cell r="K426">
            <v>50070118</v>
          </cell>
          <cell r="L426" t="str">
            <v>Troca fluido gasosa pos operatoria</v>
          </cell>
          <cell r="M426">
            <v>667</v>
          </cell>
          <cell r="N426">
            <v>1</v>
          </cell>
          <cell r="O426">
            <v>3</v>
          </cell>
          <cell r="P426"/>
          <cell r="Q426" t="str">
            <v xml:space="preserve">Baixo Risco </v>
          </cell>
          <cell r="R426">
            <v>1</v>
          </cell>
          <cell r="S426"/>
        </row>
        <row r="427">
          <cell r="A427">
            <v>30307104</v>
          </cell>
          <cell r="B427">
            <v>22</v>
          </cell>
          <cell r="C427">
            <v>30307104</v>
          </cell>
          <cell r="D427" t="str">
            <v>Vitrectomia a céu aberto - ceratoprótese</v>
          </cell>
          <cell r="E427" t="str">
            <v>10A</v>
          </cell>
          <cell r="F427"/>
          <cell r="G427"/>
          <cell r="H427">
            <v>1</v>
          </cell>
          <cell r="I427">
            <v>5</v>
          </cell>
          <cell r="J427"/>
          <cell r="K427">
            <v>50070070</v>
          </cell>
          <cell r="L427" t="str">
            <v>Vitrectomia a ceu aberto - ceratoprotese</v>
          </cell>
          <cell r="M427">
            <v>1833</v>
          </cell>
          <cell r="N427">
            <v>1</v>
          </cell>
          <cell r="O427">
            <v>5</v>
          </cell>
          <cell r="P427"/>
          <cell r="Q427" t="str">
            <v>Racionalização</v>
          </cell>
          <cell r="R427"/>
          <cell r="S427" t="str">
            <v>Indicação clinica e retinografia ou OCT ou outros que comprove a realização</v>
          </cell>
        </row>
        <row r="428">
          <cell r="A428">
            <v>30307112</v>
          </cell>
          <cell r="B428">
            <v>22</v>
          </cell>
          <cell r="C428">
            <v>30307112</v>
          </cell>
          <cell r="D428" t="str">
            <v>Vitrectomia anterior</v>
          </cell>
          <cell r="E428" t="str">
            <v>7C</v>
          </cell>
          <cell r="F428"/>
          <cell r="G428"/>
          <cell r="H428">
            <v>1</v>
          </cell>
          <cell r="I428">
            <v>4</v>
          </cell>
          <cell r="J428"/>
          <cell r="K428">
            <v>50070053</v>
          </cell>
          <cell r="L428" t="str">
            <v>Vitrectomia anterior</v>
          </cell>
          <cell r="M428">
            <v>700</v>
          </cell>
          <cell r="N428">
            <v>1</v>
          </cell>
          <cell r="O428">
            <v>4</v>
          </cell>
          <cell r="P428"/>
          <cell r="Q428" t="str">
            <v>Racionalização</v>
          </cell>
          <cell r="R428"/>
          <cell r="S428" t="str">
            <v>Indicação clinica e retinografia ou OCT ou outros que comprove a realização</v>
          </cell>
        </row>
        <row r="429">
          <cell r="A429">
            <v>30307120</v>
          </cell>
          <cell r="B429">
            <v>22</v>
          </cell>
          <cell r="C429">
            <v>30307120</v>
          </cell>
          <cell r="D429" t="str">
            <v>Vitrectomia vias pars plana</v>
          </cell>
          <cell r="E429" t="str">
            <v>9C</v>
          </cell>
          <cell r="F429">
            <v>20.329999999999998</v>
          </cell>
          <cell r="G429"/>
          <cell r="H429">
            <v>1</v>
          </cell>
          <cell r="I429">
            <v>5</v>
          </cell>
          <cell r="J429"/>
          <cell r="K429">
            <v>50070061</v>
          </cell>
          <cell r="L429" t="str">
            <v>Vitrectomia vias pars plana</v>
          </cell>
          <cell r="M429">
            <v>1450</v>
          </cell>
          <cell r="N429">
            <v>1</v>
          </cell>
          <cell r="O429">
            <v>5</v>
          </cell>
          <cell r="P429"/>
          <cell r="Q429" t="str">
            <v>Racionalização</v>
          </cell>
          <cell r="R429"/>
          <cell r="S429" t="str">
            <v>Indicação clinica e retinografia ou OCT ou outros que comprove a realização</v>
          </cell>
        </row>
        <row r="430">
          <cell r="A430">
            <v>30307139</v>
          </cell>
          <cell r="B430">
            <v>22</v>
          </cell>
          <cell r="C430">
            <v>30307139</v>
          </cell>
          <cell r="D430" t="str">
            <v xml:space="preserve">Infusão Intravítrea de medicamento anti-inflamatório </v>
          </cell>
          <cell r="E430" t="str">
            <v>7C</v>
          </cell>
          <cell r="F430"/>
          <cell r="G430"/>
          <cell r="H430">
            <v>1</v>
          </cell>
          <cell r="I430">
            <v>2</v>
          </cell>
          <cell r="J430"/>
          <cell r="K430">
            <v>30307139</v>
          </cell>
          <cell r="L430" t="str">
            <v xml:space="preserve">Infusão Intravítrea de medicamento anti-inflamatório </v>
          </cell>
          <cell r="M430"/>
          <cell r="N430">
            <v>1</v>
          </cell>
          <cell r="O430">
            <v>2</v>
          </cell>
          <cell r="P430"/>
          <cell r="Q430" t="str">
            <v>Racionalização</v>
          </cell>
          <cell r="R430"/>
          <cell r="S430" t="str">
            <v xml:space="preserve">Relatorio Médico </v>
          </cell>
        </row>
        <row r="431">
          <cell r="A431">
            <v>30307147</v>
          </cell>
          <cell r="B431">
            <v>22</v>
          </cell>
          <cell r="C431">
            <v>30307147</v>
          </cell>
          <cell r="D431" t="str">
            <v xml:space="preserve">Tratamento ocular quimioterápico com anti-angiogênico (por sessão)  (com diretriz definida pela ANS - nº 74) </v>
          </cell>
          <cell r="E431" t="str">
            <v>7C</v>
          </cell>
          <cell r="F431"/>
          <cell r="G431"/>
          <cell r="H431">
            <v>1</v>
          </cell>
          <cell r="I431">
            <v>2</v>
          </cell>
          <cell r="J431"/>
          <cell r="K431">
            <v>30307147</v>
          </cell>
          <cell r="L431" t="str">
            <v xml:space="preserve">Tratamento ocular quimioterápico com anti-angiogênico (por sessão)  (com diretriz definida pela ANS - nº 74) </v>
          </cell>
          <cell r="M431">
            <v>0</v>
          </cell>
          <cell r="N431"/>
          <cell r="O431">
            <v>0</v>
          </cell>
          <cell r="P431"/>
          <cell r="Q431" t="str">
            <v>Racionalização</v>
          </cell>
          <cell r="R431"/>
          <cell r="S431" t="str">
            <v>oct  +  história clínica</v>
          </cell>
        </row>
        <row r="432">
          <cell r="A432">
            <v>30308011</v>
          </cell>
          <cell r="B432">
            <v>22</v>
          </cell>
          <cell r="C432">
            <v>30308011</v>
          </cell>
          <cell r="D432" t="str">
            <v>Biópsia de esclera</v>
          </cell>
          <cell r="E432" t="str">
            <v>3A</v>
          </cell>
          <cell r="F432"/>
          <cell r="G432"/>
          <cell r="H432"/>
          <cell r="I432">
            <v>1</v>
          </cell>
          <cell r="J432"/>
          <cell r="K432">
            <v>30308011</v>
          </cell>
          <cell r="L432" t="str">
            <v>Biópsia de esclera</v>
          </cell>
          <cell r="M432"/>
          <cell r="N432"/>
          <cell r="O432">
            <v>1</v>
          </cell>
          <cell r="P432"/>
          <cell r="Q432" t="str">
            <v xml:space="preserve">Baixo Risco </v>
          </cell>
          <cell r="R432">
            <v>1</v>
          </cell>
          <cell r="S432"/>
        </row>
        <row r="433">
          <cell r="A433">
            <v>30308020</v>
          </cell>
          <cell r="B433">
            <v>22</v>
          </cell>
          <cell r="C433">
            <v>30308020</v>
          </cell>
          <cell r="D433" t="str">
            <v>Enxerto de esclera (qualquer técnica)</v>
          </cell>
          <cell r="E433" t="str">
            <v>9B</v>
          </cell>
          <cell r="F433"/>
          <cell r="G433"/>
          <cell r="H433"/>
          <cell r="I433">
            <v>4</v>
          </cell>
          <cell r="J433"/>
          <cell r="K433">
            <v>50080040</v>
          </cell>
          <cell r="L433" t="str">
            <v>Enxerto de esclera (qualquer tecnica)</v>
          </cell>
          <cell r="M433">
            <v>833</v>
          </cell>
          <cell r="N433"/>
          <cell r="O433">
            <v>4</v>
          </cell>
          <cell r="P433"/>
          <cell r="Q433" t="str">
            <v>Racionalização</v>
          </cell>
          <cell r="R433"/>
          <cell r="S433" t="str">
            <v>Justificativa Clínica</v>
          </cell>
        </row>
        <row r="434">
          <cell r="A434">
            <v>30308038</v>
          </cell>
          <cell r="B434">
            <v>22</v>
          </cell>
          <cell r="C434">
            <v>30308038</v>
          </cell>
          <cell r="D434" t="str">
            <v>Sutura de esclera</v>
          </cell>
          <cell r="E434" t="str">
            <v>7C</v>
          </cell>
          <cell r="F434"/>
          <cell r="G434"/>
          <cell r="H434"/>
          <cell r="I434">
            <v>1</v>
          </cell>
          <cell r="J434"/>
          <cell r="K434">
            <v>50080032</v>
          </cell>
          <cell r="L434" t="str">
            <v xml:space="preserve">Sutura </v>
          </cell>
          <cell r="M434">
            <v>400</v>
          </cell>
          <cell r="N434"/>
          <cell r="O434">
            <v>1</v>
          </cell>
          <cell r="P434"/>
          <cell r="Q434" t="str">
            <v>Racionalização</v>
          </cell>
          <cell r="R434"/>
          <cell r="S434" t="str">
            <v>Justificativa Clínica</v>
          </cell>
        </row>
        <row r="435">
          <cell r="A435">
            <v>30309018</v>
          </cell>
          <cell r="B435">
            <v>22</v>
          </cell>
          <cell r="C435">
            <v>30309018</v>
          </cell>
          <cell r="D435" t="str">
            <v xml:space="preserve">Enucleação ou evisceração com ou sem implante </v>
          </cell>
          <cell r="E435" t="str">
            <v>7C</v>
          </cell>
          <cell r="F435"/>
          <cell r="G435"/>
          <cell r="H435">
            <v>1</v>
          </cell>
          <cell r="I435">
            <v>3</v>
          </cell>
          <cell r="J435"/>
          <cell r="K435">
            <v>50090020</v>
          </cell>
          <cell r="L435" t="str">
            <v>Enucleacao cem implante ou evisceracao</v>
          </cell>
          <cell r="M435">
            <v>1000</v>
          </cell>
          <cell r="N435"/>
          <cell r="O435">
            <v>2</v>
          </cell>
          <cell r="P435"/>
          <cell r="Q435" t="str">
            <v>Racionalização</v>
          </cell>
          <cell r="R435"/>
          <cell r="S435" t="str">
            <v>Justificativa Clínica</v>
          </cell>
        </row>
        <row r="436">
          <cell r="A436">
            <v>30309026</v>
          </cell>
          <cell r="B436">
            <v>22</v>
          </cell>
          <cell r="C436">
            <v>30309026</v>
          </cell>
          <cell r="D436" t="str">
            <v>Injeção retrobulbar</v>
          </cell>
          <cell r="E436" t="str">
            <v>2A</v>
          </cell>
          <cell r="F436"/>
          <cell r="G436"/>
          <cell r="H436"/>
          <cell r="I436">
            <v>1</v>
          </cell>
          <cell r="J436"/>
          <cell r="K436">
            <v>50090054</v>
          </cell>
          <cell r="L436" t="str">
            <v>Injecao retrobulbar</v>
          </cell>
          <cell r="M436">
            <v>80</v>
          </cell>
          <cell r="N436"/>
          <cell r="O436">
            <v>0</v>
          </cell>
          <cell r="P436"/>
          <cell r="Q436" t="str">
            <v xml:space="preserve">Baixo Risco </v>
          </cell>
          <cell r="R436">
            <v>1</v>
          </cell>
          <cell r="S436"/>
        </row>
        <row r="437">
          <cell r="A437">
            <v>30309034</v>
          </cell>
          <cell r="B437">
            <v>22</v>
          </cell>
          <cell r="C437">
            <v>30309034</v>
          </cell>
          <cell r="D437" t="str">
            <v>Reconstituição de globo ocular com lesão de estruturas intra-oculares</v>
          </cell>
          <cell r="E437" t="str">
            <v>9B</v>
          </cell>
          <cell r="F437"/>
          <cell r="G437"/>
          <cell r="H437">
            <v>1</v>
          </cell>
          <cell r="I437">
            <v>5</v>
          </cell>
          <cell r="J437"/>
          <cell r="K437">
            <v>50090062</v>
          </cell>
          <cell r="L437" t="str">
            <v>Reconstituicao de globo ocular com Lesao de estruturas intra-oculares</v>
          </cell>
          <cell r="M437">
            <v>1200</v>
          </cell>
          <cell r="N437">
            <v>1</v>
          </cell>
          <cell r="O437">
            <v>5</v>
          </cell>
          <cell r="P437"/>
          <cell r="Q437" t="str">
            <v>Racionalização</v>
          </cell>
          <cell r="R437"/>
          <cell r="S437" t="str">
            <v>Justificativa Clínica</v>
          </cell>
        </row>
        <row r="438">
          <cell r="A438">
            <v>30310016</v>
          </cell>
          <cell r="B438">
            <v>22</v>
          </cell>
          <cell r="C438">
            <v>30310016</v>
          </cell>
          <cell r="D438" t="str">
            <v>Biópsia de íris e corpo ciliar</v>
          </cell>
          <cell r="E438" t="str">
            <v>4B</v>
          </cell>
          <cell r="F438"/>
          <cell r="G438"/>
          <cell r="H438"/>
          <cell r="I438">
            <v>1</v>
          </cell>
          <cell r="J438"/>
          <cell r="K438">
            <v>50100017</v>
          </cell>
          <cell r="L438" t="str">
            <v xml:space="preserve">Biopsia </v>
          </cell>
          <cell r="M438">
            <v>400</v>
          </cell>
          <cell r="N438">
            <v>1</v>
          </cell>
          <cell r="O438">
            <v>1</v>
          </cell>
          <cell r="P438"/>
          <cell r="Q438" t="str">
            <v xml:space="preserve">Baixo Risco </v>
          </cell>
          <cell r="R438">
            <v>1</v>
          </cell>
          <cell r="S438"/>
        </row>
        <row r="439">
          <cell r="A439">
            <v>30310024</v>
          </cell>
          <cell r="B439">
            <v>22</v>
          </cell>
          <cell r="C439">
            <v>30310024</v>
          </cell>
          <cell r="D439" t="str">
            <v xml:space="preserve">Cicloterapia - qualquer técnica </v>
          </cell>
          <cell r="E439" t="str">
            <v>5A</v>
          </cell>
          <cell r="F439"/>
          <cell r="G439"/>
          <cell r="H439">
            <v>1</v>
          </cell>
          <cell r="I439">
            <v>2</v>
          </cell>
          <cell r="J439"/>
          <cell r="K439">
            <v>50100025</v>
          </cell>
          <cell r="L439" t="str">
            <v>Ciclodiatermia</v>
          </cell>
          <cell r="M439">
            <v>300</v>
          </cell>
          <cell r="N439"/>
          <cell r="O439">
            <v>3</v>
          </cell>
          <cell r="P439"/>
          <cell r="Q439" t="str">
            <v>Racionalização</v>
          </cell>
          <cell r="R439"/>
          <cell r="S439" t="str">
            <v>Justificativa Clínica</v>
          </cell>
        </row>
        <row r="440">
          <cell r="A440">
            <v>30310032</v>
          </cell>
          <cell r="B440">
            <v>22</v>
          </cell>
          <cell r="C440">
            <v>30310032</v>
          </cell>
          <cell r="D440" t="str">
            <v>Cirurgias fistulizantes antiglaucomatosas</v>
          </cell>
          <cell r="E440" t="str">
            <v>8A</v>
          </cell>
          <cell r="F440"/>
          <cell r="G440"/>
          <cell r="H440">
            <v>1</v>
          </cell>
          <cell r="I440">
            <v>4</v>
          </cell>
          <cell r="J440"/>
          <cell r="K440">
            <v>50100033</v>
          </cell>
          <cell r="L440" t="str">
            <v>Cirurgias Antiglaucomatosas (qualquer tecnica)</v>
          </cell>
          <cell r="M440">
            <v>1100</v>
          </cell>
          <cell r="N440">
            <v>1</v>
          </cell>
          <cell r="O440">
            <v>4</v>
          </cell>
          <cell r="P440"/>
          <cell r="Q440" t="str">
            <v>Racionalização</v>
          </cell>
          <cell r="R440"/>
          <cell r="S440" t="str">
            <v>Justificativa Clínica</v>
          </cell>
        </row>
        <row r="441">
          <cell r="A441">
            <v>30310040</v>
          </cell>
          <cell r="B441">
            <v>22</v>
          </cell>
          <cell r="C441">
            <v>30310040</v>
          </cell>
          <cell r="D441" t="str">
            <v>Cirurgias fistulizantes antiglaucomatosas com ou sem implantes de drenagem</v>
          </cell>
          <cell r="E441" t="str">
            <v>8C</v>
          </cell>
          <cell r="F441"/>
          <cell r="G441"/>
          <cell r="H441">
            <v>1</v>
          </cell>
          <cell r="I441">
            <v>4</v>
          </cell>
          <cell r="J441"/>
          <cell r="K441">
            <v>50100106</v>
          </cell>
          <cell r="L441" t="str">
            <v>Implantes Valvulares</v>
          </cell>
          <cell r="M441">
            <v>1333</v>
          </cell>
          <cell r="N441">
            <v>1</v>
          </cell>
          <cell r="O441">
            <v>4</v>
          </cell>
          <cell r="P441"/>
          <cell r="Q441" t="str">
            <v>Racionalização</v>
          </cell>
          <cell r="R441"/>
          <cell r="S441" t="str">
            <v>Justificativa Clínica</v>
          </cell>
        </row>
        <row r="442">
          <cell r="A442">
            <v>30310059</v>
          </cell>
          <cell r="B442">
            <v>22</v>
          </cell>
          <cell r="C442">
            <v>30310059</v>
          </cell>
          <cell r="D442" t="str">
            <v xml:space="preserve">Drenagem de descolamento de coróide </v>
          </cell>
          <cell r="E442" t="str">
            <v>5A</v>
          </cell>
          <cell r="F442"/>
          <cell r="G442"/>
          <cell r="H442">
            <v>1</v>
          </cell>
          <cell r="I442">
            <v>4</v>
          </cell>
          <cell r="J442"/>
          <cell r="K442">
            <v>50100114</v>
          </cell>
          <cell r="L442" t="str">
            <v>Drenagem de descolamento de coroide</v>
          </cell>
          <cell r="M442">
            <v>933</v>
          </cell>
          <cell r="N442">
            <v>1</v>
          </cell>
          <cell r="O442">
            <v>4</v>
          </cell>
          <cell r="P442"/>
          <cell r="Q442" t="str">
            <v>Racionalização</v>
          </cell>
          <cell r="R442"/>
          <cell r="S442" t="str">
            <v>Justificativa Clínica</v>
          </cell>
        </row>
        <row r="443">
          <cell r="A443">
            <v>30310067</v>
          </cell>
          <cell r="B443">
            <v>22</v>
          </cell>
          <cell r="C443">
            <v>30310067</v>
          </cell>
          <cell r="D443" t="str">
            <v xml:space="preserve">Fototrabeculoplastia (laser) </v>
          </cell>
          <cell r="E443" t="str">
            <v>5A</v>
          </cell>
          <cell r="F443"/>
          <cell r="G443"/>
          <cell r="H443"/>
          <cell r="I443">
            <v>2</v>
          </cell>
          <cell r="J443"/>
          <cell r="K443">
            <v>50100050</v>
          </cell>
          <cell r="L443" t="str">
            <v>Fototrabeculoplastia (laser)</v>
          </cell>
          <cell r="M443">
            <v>500</v>
          </cell>
          <cell r="N443"/>
          <cell r="O443">
            <v>0</v>
          </cell>
          <cell r="P443"/>
          <cell r="Q443" t="str">
            <v>Racionalização</v>
          </cell>
          <cell r="R443"/>
          <cell r="S443" t="str">
            <v>Justificativa Clínica</v>
          </cell>
        </row>
        <row r="444">
          <cell r="A444">
            <v>30310075</v>
          </cell>
          <cell r="B444">
            <v>22</v>
          </cell>
          <cell r="C444">
            <v>30310075</v>
          </cell>
          <cell r="D444" t="str">
            <v>Goniotomia ou trabeculotomia</v>
          </cell>
          <cell r="E444" t="str">
            <v>9B</v>
          </cell>
          <cell r="F444"/>
          <cell r="G444"/>
          <cell r="H444">
            <v>1</v>
          </cell>
          <cell r="I444">
            <v>5</v>
          </cell>
          <cell r="J444"/>
          <cell r="K444">
            <v>50100149</v>
          </cell>
          <cell r="L444" t="str">
            <v>Cirurgia de glaucoma congenito</v>
          </cell>
          <cell r="M444">
            <v>1333</v>
          </cell>
          <cell r="N444">
            <v>1</v>
          </cell>
          <cell r="O444">
            <v>5</v>
          </cell>
          <cell r="P444"/>
          <cell r="Q444" t="str">
            <v>Racionalização</v>
          </cell>
          <cell r="R444"/>
          <cell r="S444" t="str">
            <v>Justificativa Clínica</v>
          </cell>
        </row>
        <row r="445">
          <cell r="A445">
            <v>30310083</v>
          </cell>
          <cell r="B445">
            <v>22</v>
          </cell>
          <cell r="C445">
            <v>30310083</v>
          </cell>
          <cell r="D445" t="str">
            <v>Iridectomia (laser ou cirúrgica)</v>
          </cell>
          <cell r="E445" t="str">
            <v>5A</v>
          </cell>
          <cell r="F445"/>
          <cell r="G445"/>
          <cell r="H445"/>
          <cell r="I445">
            <v>2</v>
          </cell>
          <cell r="J445"/>
          <cell r="K445">
            <v>50100068</v>
          </cell>
          <cell r="L445" t="str">
            <v>Iridectomia (laser ou cirurgica)</v>
          </cell>
          <cell r="M445">
            <v>500</v>
          </cell>
          <cell r="N445"/>
          <cell r="O445">
            <v>0</v>
          </cell>
          <cell r="P445"/>
          <cell r="Q445" t="str">
            <v>Racionalização</v>
          </cell>
          <cell r="R445"/>
          <cell r="S445" t="str">
            <v>Justificativa Clínica</v>
          </cell>
        </row>
        <row r="446">
          <cell r="A446">
            <v>30310091</v>
          </cell>
          <cell r="B446">
            <v>22</v>
          </cell>
          <cell r="C446">
            <v>30310091</v>
          </cell>
          <cell r="D446" t="str">
            <v>Iridociclectomia</v>
          </cell>
          <cell r="E446" t="str">
            <v>9C</v>
          </cell>
          <cell r="F446"/>
          <cell r="G446"/>
          <cell r="H446"/>
          <cell r="I446">
            <v>5</v>
          </cell>
          <cell r="J446"/>
          <cell r="K446">
            <v>50100084</v>
          </cell>
          <cell r="L446" t="str">
            <v>Iridociclectomia</v>
          </cell>
          <cell r="M446">
            <v>1500</v>
          </cell>
          <cell r="N446">
            <v>1</v>
          </cell>
          <cell r="O446">
            <v>5</v>
          </cell>
          <cell r="P446"/>
          <cell r="Q446" t="str">
            <v>Racionalização</v>
          </cell>
          <cell r="R446"/>
          <cell r="S446" t="str">
            <v>Justificativa Clínica</v>
          </cell>
        </row>
        <row r="447">
          <cell r="A447">
            <v>30310105</v>
          </cell>
          <cell r="B447">
            <v>22</v>
          </cell>
          <cell r="C447">
            <v>30310105</v>
          </cell>
          <cell r="D447" t="str">
            <v xml:space="preserve">Sinequiotomia (cirúrgica) </v>
          </cell>
          <cell r="E447" t="str">
            <v>5A</v>
          </cell>
          <cell r="F447"/>
          <cell r="G447"/>
          <cell r="H447">
            <v>1</v>
          </cell>
          <cell r="I447">
            <v>3</v>
          </cell>
          <cell r="J447"/>
          <cell r="K447">
            <v>50100130</v>
          </cell>
          <cell r="L447" t="str">
            <v>Sinequiotomia (cirurgica)</v>
          </cell>
          <cell r="M447">
            <v>667</v>
          </cell>
          <cell r="N447">
            <v>1</v>
          </cell>
          <cell r="O447">
            <v>3</v>
          </cell>
          <cell r="P447"/>
          <cell r="Q447" t="str">
            <v>Racionalização</v>
          </cell>
          <cell r="R447"/>
          <cell r="S447" t="str">
            <v>Justificativa Clínica</v>
          </cell>
        </row>
        <row r="448">
          <cell r="A448">
            <v>30310113</v>
          </cell>
          <cell r="B448">
            <v>22</v>
          </cell>
          <cell r="C448">
            <v>30310113</v>
          </cell>
          <cell r="D448" t="str">
            <v>Sinequiotomia (laser)</v>
          </cell>
          <cell r="E448" t="str">
            <v>5A</v>
          </cell>
          <cell r="F448"/>
          <cell r="G448"/>
          <cell r="H448"/>
          <cell r="I448">
            <v>3</v>
          </cell>
          <cell r="J448"/>
          <cell r="K448">
            <v>50100122</v>
          </cell>
          <cell r="L448" t="str">
            <v>Sinequiotomia (laser)</v>
          </cell>
          <cell r="M448">
            <v>700</v>
          </cell>
          <cell r="N448"/>
          <cell r="O448">
            <v>3</v>
          </cell>
          <cell r="P448"/>
          <cell r="Q448" t="str">
            <v>Racionalização</v>
          </cell>
          <cell r="R448"/>
          <cell r="S448" t="str">
            <v>Justificativa Clínica</v>
          </cell>
        </row>
        <row r="449">
          <cell r="A449">
            <v>30310156</v>
          </cell>
          <cell r="B449">
            <v>22</v>
          </cell>
          <cell r="C449">
            <v>30310156</v>
          </cell>
          <cell r="D449" t="str">
            <v>Revisão de cirurgia fistulizante antiglaucomatosa</v>
          </cell>
          <cell r="E449" t="str">
            <v>6A</v>
          </cell>
          <cell r="F449"/>
          <cell r="G449"/>
          <cell r="H449"/>
          <cell r="I449">
            <v>4</v>
          </cell>
          <cell r="J449"/>
          <cell r="K449">
            <v>30310156</v>
          </cell>
          <cell r="L449" t="str">
            <v>Revisão de cirurgia fistulizante antiglaucomatosa</v>
          </cell>
          <cell r="M449"/>
          <cell r="N449"/>
          <cell r="O449">
            <v>4</v>
          </cell>
          <cell r="P449"/>
          <cell r="Q449" t="str">
            <v>Racionalização</v>
          </cell>
          <cell r="R449"/>
          <cell r="S449" t="str">
            <v xml:space="preserve">Relatorio Médico </v>
          </cell>
        </row>
        <row r="450">
          <cell r="A450">
            <v>30311012</v>
          </cell>
          <cell r="B450">
            <v>22</v>
          </cell>
          <cell r="C450">
            <v>30311012</v>
          </cell>
          <cell r="D450" t="str">
            <v xml:space="preserve">Biópsia de músculos </v>
          </cell>
          <cell r="E450" t="str">
            <v>3A</v>
          </cell>
          <cell r="F450"/>
          <cell r="G450"/>
          <cell r="H450"/>
          <cell r="I450">
            <v>2</v>
          </cell>
          <cell r="J450"/>
          <cell r="K450">
            <v>50110012</v>
          </cell>
          <cell r="L450" t="str">
            <v>Biopsia</v>
          </cell>
          <cell r="M450">
            <v>250</v>
          </cell>
          <cell r="N450"/>
          <cell r="O450">
            <v>0</v>
          </cell>
          <cell r="P450"/>
          <cell r="Q450" t="str">
            <v xml:space="preserve">Baixo Risco </v>
          </cell>
          <cell r="R450">
            <v>1</v>
          </cell>
          <cell r="S450"/>
        </row>
        <row r="451">
          <cell r="A451">
            <v>30311020</v>
          </cell>
          <cell r="B451">
            <v>22</v>
          </cell>
          <cell r="C451">
            <v>30311020</v>
          </cell>
          <cell r="D451" t="str">
            <v>Cirurgia com sutura ajustável</v>
          </cell>
          <cell r="E451" t="str">
            <v>7C</v>
          </cell>
          <cell r="F451"/>
          <cell r="G451"/>
          <cell r="H451">
            <v>1</v>
          </cell>
          <cell r="I451">
            <v>4</v>
          </cell>
          <cell r="J451"/>
          <cell r="K451">
            <v>30311020</v>
          </cell>
          <cell r="L451" t="str">
            <v>Cirurgia com sutura ajustável</v>
          </cell>
          <cell r="M451"/>
          <cell r="N451">
            <v>1</v>
          </cell>
          <cell r="O451">
            <v>4</v>
          </cell>
          <cell r="P451"/>
          <cell r="Q451" t="str">
            <v>Racionalização</v>
          </cell>
          <cell r="R451"/>
          <cell r="S451" t="str">
            <v>Justificativa Clínica</v>
          </cell>
        </row>
        <row r="452">
          <cell r="A452">
            <v>30311039</v>
          </cell>
          <cell r="B452">
            <v>22</v>
          </cell>
          <cell r="C452">
            <v>30311039</v>
          </cell>
          <cell r="D452" t="str">
            <v>Estrabismo ciclo vertical/transposição - monocular - tratamento cirúrgico</v>
          </cell>
          <cell r="E452" t="str">
            <v>8A</v>
          </cell>
          <cell r="F452"/>
          <cell r="G452"/>
          <cell r="H452">
            <v>1</v>
          </cell>
          <cell r="I452">
            <v>4</v>
          </cell>
          <cell r="J452"/>
          <cell r="K452">
            <v>50110020</v>
          </cell>
          <cell r="L452" t="str">
            <v>Estrabismo - inclusive bilateral</v>
          </cell>
          <cell r="M452">
            <v>1000</v>
          </cell>
          <cell r="N452">
            <v>1</v>
          </cell>
          <cell r="O452">
            <v>2</v>
          </cell>
          <cell r="P452"/>
          <cell r="Q452" t="str">
            <v>Racionalização</v>
          </cell>
          <cell r="R452"/>
          <cell r="S452" t="str">
            <v>Justificativa Clínica</v>
          </cell>
        </row>
        <row r="453">
          <cell r="A453">
            <v>30311047</v>
          </cell>
          <cell r="B453">
            <v>22</v>
          </cell>
          <cell r="C453">
            <v>30311047</v>
          </cell>
          <cell r="D453" t="str">
            <v>Estrabismo horizontal - monocular - tratamento ciúrgico</v>
          </cell>
          <cell r="E453" t="str">
            <v>7C</v>
          </cell>
          <cell r="F453"/>
          <cell r="G453"/>
          <cell r="H453">
            <v>1</v>
          </cell>
          <cell r="I453">
            <v>4</v>
          </cell>
          <cell r="J453"/>
          <cell r="K453">
            <v>50110020</v>
          </cell>
          <cell r="L453" t="str">
            <v>Estrabismo - inclusive bilateral</v>
          </cell>
          <cell r="M453">
            <v>1000</v>
          </cell>
          <cell r="N453">
            <v>1</v>
          </cell>
          <cell r="O453">
            <v>2</v>
          </cell>
          <cell r="P453"/>
          <cell r="Q453" t="str">
            <v>Racionalização</v>
          </cell>
          <cell r="R453"/>
          <cell r="S453" t="str">
            <v>Justificativa Clínica</v>
          </cell>
        </row>
        <row r="454">
          <cell r="A454">
            <v>30311055</v>
          </cell>
          <cell r="B454">
            <v>22</v>
          </cell>
          <cell r="C454">
            <v>30311055</v>
          </cell>
          <cell r="D454" t="str">
            <v xml:space="preserve">Injeção de toxina botulínica - monocular </v>
          </cell>
          <cell r="E454" t="str">
            <v>3C</v>
          </cell>
          <cell r="F454"/>
          <cell r="G454"/>
          <cell r="H454"/>
          <cell r="I454">
            <v>0</v>
          </cell>
          <cell r="J454"/>
          <cell r="K454">
            <v>30311055</v>
          </cell>
          <cell r="L454" t="str">
            <v xml:space="preserve">Injeção de toxina botulínica - monocular </v>
          </cell>
          <cell r="M454"/>
          <cell r="N454"/>
          <cell r="O454">
            <v>0</v>
          </cell>
          <cell r="P454"/>
          <cell r="Q454" t="str">
            <v>Racionalização</v>
          </cell>
          <cell r="R454"/>
          <cell r="S454" t="str">
            <v>Justificativa Clínica</v>
          </cell>
        </row>
        <row r="455">
          <cell r="A455">
            <v>30312019</v>
          </cell>
          <cell r="B455">
            <v>22</v>
          </cell>
          <cell r="C455">
            <v>30312019</v>
          </cell>
          <cell r="D455" t="str">
            <v xml:space="preserve">Aplicação de placa radiativa episcleral </v>
          </cell>
          <cell r="E455" t="str">
            <v>7C</v>
          </cell>
          <cell r="F455"/>
          <cell r="G455"/>
          <cell r="H455">
            <v>1</v>
          </cell>
          <cell r="I455">
            <v>3</v>
          </cell>
          <cell r="J455"/>
          <cell r="K455">
            <v>50140078</v>
          </cell>
          <cell r="L455" t="str">
            <v>Aplicacao de placa radiativa episcleral</v>
          </cell>
          <cell r="M455">
            <v>750</v>
          </cell>
          <cell r="N455">
            <v>1</v>
          </cell>
          <cell r="O455">
            <v>3</v>
          </cell>
          <cell r="P455"/>
          <cell r="Q455" t="str">
            <v>Racionalização</v>
          </cell>
          <cell r="R455"/>
          <cell r="S455" t="str">
            <v>Justificativa Clínica</v>
          </cell>
        </row>
        <row r="456">
          <cell r="A456">
            <v>30312027</v>
          </cell>
          <cell r="B456">
            <v>22</v>
          </cell>
          <cell r="C456">
            <v>30312027</v>
          </cell>
          <cell r="D456" t="str">
            <v>Biópsia de retina</v>
          </cell>
          <cell r="E456" t="str">
            <v>4B</v>
          </cell>
          <cell r="F456"/>
          <cell r="G456"/>
          <cell r="H456">
            <v>1</v>
          </cell>
          <cell r="I456">
            <v>4</v>
          </cell>
          <cell r="J456"/>
          <cell r="K456">
            <v>50140094</v>
          </cell>
          <cell r="L456" t="str">
            <v>Biopsia</v>
          </cell>
          <cell r="M456">
            <v>833</v>
          </cell>
          <cell r="N456">
            <v>1</v>
          </cell>
          <cell r="O456">
            <v>4</v>
          </cell>
          <cell r="P456"/>
          <cell r="Q456" t="str">
            <v>Racionalização</v>
          </cell>
          <cell r="R456"/>
          <cell r="S456" t="str">
            <v>Justificativa Clínica</v>
          </cell>
        </row>
        <row r="457">
          <cell r="A457">
            <v>30312035</v>
          </cell>
          <cell r="B457">
            <v>22</v>
          </cell>
          <cell r="C457">
            <v>30312035</v>
          </cell>
          <cell r="D457" t="str">
            <v>Exérese de tumor de coróide e/ou corpo ciliar</v>
          </cell>
          <cell r="E457" t="str">
            <v>9C</v>
          </cell>
          <cell r="F457"/>
          <cell r="G457"/>
          <cell r="H457">
            <v>1</v>
          </cell>
          <cell r="I457">
            <v>4</v>
          </cell>
          <cell r="J457"/>
          <cell r="K457">
            <v>50140108</v>
          </cell>
          <cell r="L457" t="str">
            <v>Exerese de tumor de coroide e/ou corpo ciliar</v>
          </cell>
          <cell r="M457">
            <v>1083</v>
          </cell>
          <cell r="N457">
            <v>1</v>
          </cell>
          <cell r="O457">
            <v>4</v>
          </cell>
          <cell r="P457"/>
          <cell r="Q457" t="str">
            <v>Racionalização</v>
          </cell>
          <cell r="R457"/>
          <cell r="S457" t="str">
            <v>Justificativa Clínica</v>
          </cell>
        </row>
        <row r="458">
          <cell r="A458">
            <v>30312043</v>
          </cell>
          <cell r="B458">
            <v>22</v>
          </cell>
          <cell r="C458">
            <v>30312043</v>
          </cell>
          <cell r="D458" t="str">
            <v xml:space="preserve">Fotocoagulação (laser) - por sessão  - monocular </v>
          </cell>
          <cell r="E458" t="str">
            <v>5A</v>
          </cell>
          <cell r="F458">
            <v>4.9800000000000004</v>
          </cell>
          <cell r="G458"/>
          <cell r="H458"/>
          <cell r="I458">
            <v>2</v>
          </cell>
          <cell r="J458"/>
          <cell r="K458">
            <v>50140019</v>
          </cell>
          <cell r="L458" t="str">
            <v xml:space="preserve">Fotocoagulacao (laser) - por sessao  </v>
          </cell>
          <cell r="M458">
            <v>500</v>
          </cell>
          <cell r="N458"/>
          <cell r="O458">
            <v>0</v>
          </cell>
          <cell r="P458"/>
          <cell r="Q458" t="str">
            <v xml:space="preserve">Baixo Risco </v>
          </cell>
          <cell r="R458">
            <v>2</v>
          </cell>
          <cell r="S458"/>
        </row>
        <row r="459">
          <cell r="A459">
            <v>30312051</v>
          </cell>
          <cell r="B459">
            <v>22</v>
          </cell>
          <cell r="C459">
            <v>30312051</v>
          </cell>
          <cell r="D459" t="str">
            <v>Infusao de gas expansor</v>
          </cell>
          <cell r="E459" t="str">
            <v>4B</v>
          </cell>
          <cell r="F459"/>
          <cell r="G459"/>
          <cell r="H459"/>
          <cell r="I459">
            <v>4</v>
          </cell>
          <cell r="J459"/>
          <cell r="K459">
            <v>30312051</v>
          </cell>
          <cell r="L459" t="str">
            <v>Infusao de gas expansor</v>
          </cell>
          <cell r="M459"/>
          <cell r="N459"/>
          <cell r="O459">
            <v>4</v>
          </cell>
          <cell r="P459"/>
          <cell r="Q459" t="str">
            <v>Racionalização</v>
          </cell>
          <cell r="R459"/>
          <cell r="S459" t="str">
            <v>Justificativa Clínica</v>
          </cell>
        </row>
        <row r="460">
          <cell r="A460">
            <v>30312060</v>
          </cell>
          <cell r="B460">
            <v>22</v>
          </cell>
          <cell r="C460">
            <v>30312060</v>
          </cell>
          <cell r="D460" t="str">
            <v xml:space="preserve">Pancrioterapia periférica </v>
          </cell>
          <cell r="E460" t="str">
            <v>7A</v>
          </cell>
          <cell r="F460">
            <v>0.99</v>
          </cell>
          <cell r="G460"/>
          <cell r="H460">
            <v>1</v>
          </cell>
          <cell r="I460">
            <v>2</v>
          </cell>
          <cell r="J460"/>
          <cell r="K460">
            <v>50140060</v>
          </cell>
          <cell r="L460" t="str">
            <v>Pancrioterapia periferica</v>
          </cell>
          <cell r="M460">
            <v>500</v>
          </cell>
          <cell r="N460">
            <v>1</v>
          </cell>
          <cell r="O460">
            <v>2</v>
          </cell>
          <cell r="P460"/>
          <cell r="Q460" t="str">
            <v>Racionalização</v>
          </cell>
          <cell r="R460"/>
          <cell r="S460" t="str">
            <v>Indicação clinica e retinografia ou OCT ou outros que comprove a realização</v>
          </cell>
        </row>
        <row r="461">
          <cell r="A461">
            <v>30312078</v>
          </cell>
          <cell r="B461">
            <v>22</v>
          </cell>
          <cell r="C461">
            <v>30312078</v>
          </cell>
          <cell r="D461" t="str">
            <v xml:space="preserve">Remoção de implante episcleral </v>
          </cell>
          <cell r="E461" t="str">
            <v>4B</v>
          </cell>
          <cell r="F461"/>
          <cell r="G461"/>
          <cell r="H461">
            <v>1</v>
          </cell>
          <cell r="I461">
            <v>2</v>
          </cell>
          <cell r="J461"/>
          <cell r="K461">
            <v>50140086</v>
          </cell>
          <cell r="L461" t="str">
            <v>Remocao de implante episcleral</v>
          </cell>
          <cell r="M461">
            <v>250</v>
          </cell>
          <cell r="N461">
            <v>1</v>
          </cell>
          <cell r="O461">
            <v>3</v>
          </cell>
          <cell r="P461"/>
          <cell r="Q461" t="str">
            <v xml:space="preserve">Baixo Risco </v>
          </cell>
          <cell r="R461">
            <v>1</v>
          </cell>
          <cell r="S461"/>
        </row>
        <row r="462">
          <cell r="A462">
            <v>30312086</v>
          </cell>
          <cell r="B462">
            <v>22</v>
          </cell>
          <cell r="C462">
            <v>30312086</v>
          </cell>
          <cell r="D462" t="str">
            <v>Retinopexia com introflexão escleral</v>
          </cell>
          <cell r="E462" t="str">
            <v>9B</v>
          </cell>
          <cell r="F462"/>
          <cell r="G462"/>
          <cell r="H462">
            <v>1</v>
          </cell>
          <cell r="I462">
            <v>5</v>
          </cell>
          <cell r="J462"/>
          <cell r="K462">
            <v>50140035</v>
          </cell>
          <cell r="L462" t="str">
            <v>Retinopexia com introflexao escleral (qualquer tecnica) somente honorarios medicos</v>
          </cell>
          <cell r="M462">
            <v>1500</v>
          </cell>
          <cell r="N462">
            <v>2</v>
          </cell>
          <cell r="O462">
            <v>5</v>
          </cell>
          <cell r="P462"/>
          <cell r="Q462" t="str">
            <v>Racionalização</v>
          </cell>
          <cell r="R462"/>
          <cell r="S462" t="str">
            <v>Indicação clinica e retinografia ou OCT ou outros que comprove a realização</v>
          </cell>
        </row>
        <row r="463">
          <cell r="A463">
            <v>30312094</v>
          </cell>
          <cell r="B463">
            <v>22</v>
          </cell>
          <cell r="C463">
            <v>30312094</v>
          </cell>
          <cell r="D463" t="str">
            <v>Retinopexia pneumática</v>
          </cell>
          <cell r="E463" t="str">
            <v>7A</v>
          </cell>
          <cell r="F463"/>
          <cell r="G463"/>
          <cell r="H463"/>
          <cell r="I463">
            <v>3</v>
          </cell>
          <cell r="J463"/>
          <cell r="K463">
            <v>50140051</v>
          </cell>
          <cell r="L463" t="str">
            <v>Retinopexia Pneumatica</v>
          </cell>
          <cell r="M463">
            <v>600</v>
          </cell>
          <cell r="N463"/>
          <cell r="O463">
            <v>0</v>
          </cell>
          <cell r="P463"/>
          <cell r="Q463" t="str">
            <v>Racionalização</v>
          </cell>
          <cell r="R463"/>
          <cell r="S463" t="str">
            <v>Indicação clinica e retinografia ou OCT ou outros que comprove a realização</v>
          </cell>
        </row>
        <row r="464">
          <cell r="A464">
            <v>30312108</v>
          </cell>
          <cell r="B464">
            <v>22</v>
          </cell>
          <cell r="C464">
            <v>30312108</v>
          </cell>
          <cell r="D464" t="str">
            <v>Retinopexia profilática (criopexia)</v>
          </cell>
          <cell r="E464" t="str">
            <v>4B</v>
          </cell>
          <cell r="F464"/>
          <cell r="G464"/>
          <cell r="H464"/>
          <cell r="I464">
            <v>2</v>
          </cell>
          <cell r="J464"/>
          <cell r="K464">
            <v>50140027</v>
          </cell>
          <cell r="L464" t="str">
            <v>Retinopexia profilatica (criopexia)</v>
          </cell>
          <cell r="M464">
            <v>400</v>
          </cell>
          <cell r="N464"/>
          <cell r="O464">
            <v>2</v>
          </cell>
          <cell r="P464"/>
          <cell r="Q464" t="str">
            <v>Racionalização</v>
          </cell>
          <cell r="R464"/>
          <cell r="S464" t="str">
            <v>Indicação clinica e retinografia ou OCT ou outros que comprove a realização</v>
          </cell>
        </row>
        <row r="465">
          <cell r="A465">
            <v>30312124</v>
          </cell>
          <cell r="B465">
            <v>22</v>
          </cell>
          <cell r="C465">
            <v>30312124</v>
          </cell>
          <cell r="D465" t="str">
            <v>Pantofotocoagulação na retinopatia da prematuridade – binocular (com diretriz definida pela ANS - nº 59)</v>
          </cell>
          <cell r="E465" t="str">
            <v>10C</v>
          </cell>
          <cell r="F465"/>
          <cell r="G465"/>
          <cell r="H465">
            <v>1</v>
          </cell>
          <cell r="I465">
            <v>5</v>
          </cell>
          <cell r="J465"/>
          <cell r="K465">
            <v>30312124</v>
          </cell>
          <cell r="L465" t="str">
            <v>Pantofotocoagulação na retinopatia da prematuridade – binocular (com diretriz definida pela ANS - nº 59)</v>
          </cell>
          <cell r="M465"/>
          <cell r="N465">
            <v>1</v>
          </cell>
          <cell r="O465">
            <v>5</v>
          </cell>
          <cell r="P465"/>
          <cell r="Q465" t="str">
            <v>Racionalização</v>
          </cell>
          <cell r="R465"/>
          <cell r="S465" t="str">
            <v>Descrição do exame de oftalmoscopia indireta.</v>
          </cell>
        </row>
        <row r="466">
          <cell r="A466">
            <v>30312132</v>
          </cell>
          <cell r="B466">
            <v>22</v>
          </cell>
          <cell r="C466">
            <v>30312132</v>
          </cell>
          <cell r="D466" t="str">
            <v>Implante Intravítreo de polímero farmacológico de liberação controlada (com diretriz definida pela ANS nº 46)</v>
          </cell>
          <cell r="E466" t="str">
            <v>9B</v>
          </cell>
          <cell r="F466"/>
          <cell r="G466"/>
          <cell r="H466">
            <v>1</v>
          </cell>
          <cell r="I466">
            <v>3</v>
          </cell>
          <cell r="J466"/>
          <cell r="K466">
            <v>30312132</v>
          </cell>
          <cell r="L466" t="str">
            <v>Implante Intravítreo de polímero farmacológico de liberação controlada (com diretriz definida pela ANS nº 46)</v>
          </cell>
          <cell r="M466"/>
          <cell r="N466">
            <v>1</v>
          </cell>
          <cell r="O466">
            <v>3</v>
          </cell>
          <cell r="P466"/>
          <cell r="Q466" t="str">
            <v>Racionalização</v>
          </cell>
          <cell r="R466"/>
          <cell r="S466" t="str">
            <v>Laudo de OCT + história clínica.</v>
          </cell>
        </row>
        <row r="467">
          <cell r="A467">
            <v>30312159</v>
          </cell>
          <cell r="B467">
            <v>22</v>
          </cell>
          <cell r="C467">
            <v>30312159</v>
          </cell>
          <cell r="D467" t="str">
            <v>Termoterapia transpupilar (com diretriz definida pela ANS - nº 66)</v>
          </cell>
          <cell r="E467" t="str">
            <v>9C</v>
          </cell>
          <cell r="F467"/>
          <cell r="G467"/>
          <cell r="H467">
            <v>1</v>
          </cell>
          <cell r="I467">
            <v>4</v>
          </cell>
          <cell r="J467"/>
          <cell r="K467">
            <v>30312159</v>
          </cell>
          <cell r="L467" t="str">
            <v>Termoterapia transpupilar (com diretriz definida pela ANS - nº 66)</v>
          </cell>
          <cell r="M467"/>
          <cell r="N467">
            <v>1</v>
          </cell>
          <cell r="O467">
            <v>4</v>
          </cell>
          <cell r="P467"/>
          <cell r="Q467" t="str">
            <v>Racionalização</v>
          </cell>
          <cell r="R467"/>
          <cell r="S467" t="str">
            <v>Laudo do mapeamento de retina + laudo de US + história clínica</v>
          </cell>
        </row>
        <row r="468">
          <cell r="A468">
            <v>30313015</v>
          </cell>
          <cell r="B468">
            <v>22</v>
          </cell>
          <cell r="C468">
            <v>30313015</v>
          </cell>
          <cell r="D468" t="str">
            <v>Cirurgia da glândula lacrimal</v>
          </cell>
          <cell r="E468" t="str">
            <v>7A</v>
          </cell>
          <cell r="F468"/>
          <cell r="G468"/>
          <cell r="H468">
            <v>1</v>
          </cell>
          <cell r="I468">
            <v>4</v>
          </cell>
          <cell r="J468"/>
          <cell r="K468">
            <v>50150081</v>
          </cell>
          <cell r="L468" t="str">
            <v>Cirurgia da glandula lacrimal</v>
          </cell>
          <cell r="M468">
            <v>833</v>
          </cell>
          <cell r="N468">
            <v>1</v>
          </cell>
          <cell r="O468">
            <v>4</v>
          </cell>
          <cell r="P468"/>
          <cell r="Q468" t="str">
            <v>Racionalização</v>
          </cell>
          <cell r="R468"/>
          <cell r="S468" t="str">
            <v>Justificativa Clínica</v>
          </cell>
        </row>
        <row r="469">
          <cell r="A469">
            <v>30313023</v>
          </cell>
          <cell r="B469">
            <v>22</v>
          </cell>
          <cell r="C469">
            <v>30313023</v>
          </cell>
          <cell r="D469" t="str">
            <v>Dacriocistectomia - unilateral</v>
          </cell>
          <cell r="E469" t="str">
            <v>7A</v>
          </cell>
          <cell r="F469"/>
          <cell r="G469"/>
          <cell r="H469">
            <v>1</v>
          </cell>
          <cell r="I469">
            <v>2</v>
          </cell>
          <cell r="J469"/>
          <cell r="K469">
            <v>50150014</v>
          </cell>
          <cell r="L469" t="str">
            <v xml:space="preserve">Dacriocistectomia </v>
          </cell>
          <cell r="M469">
            <v>400</v>
          </cell>
          <cell r="N469">
            <v>1</v>
          </cell>
          <cell r="O469">
            <v>2</v>
          </cell>
          <cell r="P469"/>
          <cell r="Q469" t="str">
            <v>Racionalização</v>
          </cell>
          <cell r="R469"/>
          <cell r="S469" t="str">
            <v>Justificativa Clínica</v>
          </cell>
        </row>
        <row r="470">
          <cell r="A470">
            <v>30313031</v>
          </cell>
          <cell r="B470">
            <v>22</v>
          </cell>
          <cell r="C470">
            <v>30313031</v>
          </cell>
          <cell r="D470" t="str">
            <v>Dacriocistorrinostomia com ou sem intubação - unilateral</v>
          </cell>
          <cell r="E470" t="str">
            <v>8C</v>
          </cell>
          <cell r="F470"/>
          <cell r="G470"/>
          <cell r="H470">
            <v>1</v>
          </cell>
          <cell r="I470">
            <v>4</v>
          </cell>
          <cell r="J470"/>
          <cell r="K470">
            <v>50150022</v>
          </cell>
          <cell r="L470" t="str">
            <v xml:space="preserve">Dacriocistorrinostomia </v>
          </cell>
          <cell r="M470">
            <v>1000</v>
          </cell>
          <cell r="N470">
            <v>1</v>
          </cell>
          <cell r="O470">
            <v>4</v>
          </cell>
          <cell r="P470"/>
          <cell r="Q470" t="str">
            <v>Racionalização</v>
          </cell>
          <cell r="R470"/>
          <cell r="S470" t="str">
            <v>Justificativa Clínica</v>
          </cell>
        </row>
        <row r="471">
          <cell r="A471">
            <v>30313040</v>
          </cell>
          <cell r="B471">
            <v>22</v>
          </cell>
          <cell r="C471">
            <v>30313040</v>
          </cell>
          <cell r="D471" t="str">
            <v>Fechamento dos pontos lacrimais</v>
          </cell>
          <cell r="E471" t="str">
            <v>2A</v>
          </cell>
          <cell r="F471"/>
          <cell r="G471"/>
          <cell r="H471"/>
          <cell r="I471">
            <v>0</v>
          </cell>
          <cell r="J471"/>
          <cell r="K471">
            <v>50150030</v>
          </cell>
          <cell r="L471" t="str">
            <v>Fechamento dos pontos lacrimais</v>
          </cell>
          <cell r="M471">
            <v>100</v>
          </cell>
          <cell r="N471"/>
          <cell r="O471">
            <v>0</v>
          </cell>
          <cell r="P471"/>
          <cell r="Q471" t="str">
            <v>Baixo Risco</v>
          </cell>
          <cell r="R471">
            <v>2</v>
          </cell>
          <cell r="S471"/>
        </row>
        <row r="472">
          <cell r="A472">
            <v>30313058</v>
          </cell>
          <cell r="B472">
            <v>22</v>
          </cell>
          <cell r="C472">
            <v>30313058</v>
          </cell>
          <cell r="D472" t="str">
            <v>Reconstituição de vias lacrimais com silicone ou outro material</v>
          </cell>
          <cell r="E472" t="str">
            <v>7A</v>
          </cell>
          <cell r="F472"/>
          <cell r="G472"/>
          <cell r="H472">
            <v>1</v>
          </cell>
          <cell r="I472">
            <v>4</v>
          </cell>
          <cell r="J472"/>
          <cell r="K472">
            <v>50150073</v>
          </cell>
          <cell r="L472" t="str">
            <v>Reconstituicao de vias lacrimais com silicone ou outro material</v>
          </cell>
          <cell r="M472">
            <v>1100</v>
          </cell>
          <cell r="N472">
            <v>2</v>
          </cell>
          <cell r="O472">
            <v>4</v>
          </cell>
          <cell r="P472"/>
          <cell r="Q472" t="str">
            <v>Racionalização</v>
          </cell>
          <cell r="R472"/>
          <cell r="S472" t="str">
            <v>Justificativa Clínica</v>
          </cell>
        </row>
        <row r="473">
          <cell r="A473">
            <v>30313066</v>
          </cell>
          <cell r="B473">
            <v>22</v>
          </cell>
          <cell r="C473">
            <v>30313066</v>
          </cell>
          <cell r="D473" t="str">
            <v>Sondagem das vias lacrimais - com ou sem lavagem</v>
          </cell>
          <cell r="E473" t="str">
            <v>2B</v>
          </cell>
          <cell r="F473"/>
          <cell r="G473"/>
          <cell r="H473"/>
          <cell r="I473">
            <v>0</v>
          </cell>
          <cell r="J473"/>
          <cell r="K473">
            <v>50150057</v>
          </cell>
          <cell r="L473" t="str">
            <v>Sondagem das vias lacrimais - com ou sem lavagem</v>
          </cell>
          <cell r="M473">
            <v>100</v>
          </cell>
          <cell r="N473"/>
          <cell r="O473">
            <v>1</v>
          </cell>
          <cell r="P473"/>
          <cell r="Q473" t="str">
            <v>Baixo Risco</v>
          </cell>
          <cell r="R473">
            <v>2</v>
          </cell>
          <cell r="S473"/>
        </row>
        <row r="474">
          <cell r="A474">
            <v>30313074</v>
          </cell>
          <cell r="B474">
            <v>22</v>
          </cell>
          <cell r="C474">
            <v>30313074</v>
          </cell>
          <cell r="D474" t="str">
            <v>Reconstituição de pontos lacrimais</v>
          </cell>
          <cell r="E474" t="str">
            <v>3A</v>
          </cell>
          <cell r="F474"/>
          <cell r="G474"/>
          <cell r="H474">
            <v>1</v>
          </cell>
          <cell r="I474">
            <v>4</v>
          </cell>
          <cell r="J474"/>
          <cell r="K474">
            <v>50150065</v>
          </cell>
          <cell r="L474" t="str">
            <v>Reconstituição de pontos lacrimais</v>
          </cell>
          <cell r="M474">
            <v>300</v>
          </cell>
          <cell r="N474">
            <v>0</v>
          </cell>
          <cell r="O474">
            <v>0</v>
          </cell>
          <cell r="P474"/>
          <cell r="Q474" t="str">
            <v>Racionalização</v>
          </cell>
          <cell r="R474"/>
          <cell r="S474" t="str">
            <v>Justificativa Clínica</v>
          </cell>
        </row>
        <row r="475">
          <cell r="A475">
            <v>30401011</v>
          </cell>
          <cell r="B475">
            <v>22</v>
          </cell>
          <cell r="C475">
            <v>30401011</v>
          </cell>
          <cell r="D475" t="str">
            <v>Biópsia de pavilhão auricular</v>
          </cell>
          <cell r="E475" t="str">
            <v>2B</v>
          </cell>
          <cell r="F475"/>
          <cell r="G475"/>
          <cell r="H475"/>
          <cell r="I475">
            <v>0</v>
          </cell>
          <cell r="J475"/>
          <cell r="K475">
            <v>41090012</v>
          </cell>
          <cell r="L475" t="str">
            <v>Biopsia</v>
          </cell>
          <cell r="M475">
            <v>80</v>
          </cell>
          <cell r="N475"/>
          <cell r="O475">
            <v>0</v>
          </cell>
          <cell r="P475"/>
          <cell r="Q475" t="str">
            <v xml:space="preserve">Baixo Risco </v>
          </cell>
          <cell r="R475">
            <v>1</v>
          </cell>
          <cell r="S475"/>
        </row>
        <row r="476">
          <cell r="A476">
            <v>30401020</v>
          </cell>
          <cell r="B476">
            <v>22</v>
          </cell>
          <cell r="C476">
            <v>30401020</v>
          </cell>
          <cell r="D476" t="str">
            <v>Exérese de tumor com abordagem craniofacial oncológica pavilhão auricular (tempo facial)</v>
          </cell>
          <cell r="E476" t="str">
            <v>11B</v>
          </cell>
          <cell r="F476"/>
          <cell r="G476"/>
          <cell r="H476">
            <v>4</v>
          </cell>
          <cell r="I476">
            <v>7</v>
          </cell>
          <cell r="J476"/>
          <cell r="K476">
            <v>41090047</v>
          </cell>
          <cell r="L476" t="str">
            <v>Resseccao de tumor de pavilhao auricular incluindo osso temporal e reconstrucao</v>
          </cell>
          <cell r="M476">
            <v>2500</v>
          </cell>
          <cell r="N476">
            <v>3</v>
          </cell>
          <cell r="O476">
            <v>7</v>
          </cell>
          <cell r="P476"/>
          <cell r="Q476" t="str">
            <v>Racionalização</v>
          </cell>
          <cell r="R476"/>
          <cell r="S476" t="str">
            <v xml:space="preserve">Relatório medico detalhado , laudo de usom e/ou tomografia e/ou ressonância magnética  </v>
          </cell>
        </row>
        <row r="477">
          <cell r="A477">
            <v>30401038</v>
          </cell>
          <cell r="B477">
            <v>22</v>
          </cell>
          <cell r="C477">
            <v>30401038</v>
          </cell>
          <cell r="D477" t="str">
            <v xml:space="preserve">Exérese de tumor com fechamento primário </v>
          </cell>
          <cell r="E477" t="str">
            <v>3C</v>
          </cell>
          <cell r="F477"/>
          <cell r="G477"/>
          <cell r="H477">
            <v>2</v>
          </cell>
          <cell r="I477">
            <v>2</v>
          </cell>
          <cell r="J477"/>
          <cell r="K477">
            <v>54110092</v>
          </cell>
          <cell r="L477" t="str">
            <v>Tumor de orelha - excisao e sutura</v>
          </cell>
          <cell r="M477">
            <v>150</v>
          </cell>
          <cell r="N477">
            <v>1</v>
          </cell>
          <cell r="O477">
            <v>1</v>
          </cell>
          <cell r="P477"/>
          <cell r="Q477" t="str">
            <v xml:space="preserve">Baixo Risco </v>
          </cell>
          <cell r="R477">
            <v>1</v>
          </cell>
          <cell r="S477"/>
        </row>
        <row r="478">
          <cell r="A478">
            <v>30401046</v>
          </cell>
          <cell r="B478">
            <v>22</v>
          </cell>
          <cell r="C478">
            <v>30401046</v>
          </cell>
          <cell r="D478" t="str">
            <v>Outros defeitos congênitos que não a microtia</v>
          </cell>
          <cell r="E478" t="str">
            <v>9B</v>
          </cell>
          <cell r="F478"/>
          <cell r="G478"/>
          <cell r="H478">
            <v>1</v>
          </cell>
          <cell r="I478">
            <v>3</v>
          </cell>
          <cell r="J478"/>
          <cell r="K478">
            <v>54110122</v>
          </cell>
          <cell r="L478" t="str">
            <v>Outros defeitos congenitos que nao a microtia</v>
          </cell>
          <cell r="M478">
            <v>950</v>
          </cell>
          <cell r="N478">
            <v>2</v>
          </cell>
          <cell r="O478">
            <v>4</v>
          </cell>
          <cell r="P478"/>
          <cell r="Q478" t="str">
            <v>Racionalização</v>
          </cell>
          <cell r="R478"/>
          <cell r="S478" t="str">
            <v>Justificativa Clínica e avaliação médica presencial  quando solicitado.</v>
          </cell>
        </row>
        <row r="479">
          <cell r="A479">
            <v>30401054</v>
          </cell>
          <cell r="B479">
            <v>22</v>
          </cell>
          <cell r="C479">
            <v>30401054</v>
          </cell>
          <cell r="D479" t="str">
            <v>Reconstrução  de orelha - retoques</v>
          </cell>
          <cell r="E479" t="str">
            <v>5B</v>
          </cell>
          <cell r="F479"/>
          <cell r="G479"/>
          <cell r="H479">
            <v>1</v>
          </cell>
          <cell r="I479">
            <v>2</v>
          </cell>
          <cell r="J479"/>
          <cell r="K479">
            <v>54110033</v>
          </cell>
          <cell r="L479" t="str">
            <v>Reconstrucao do polo superior de orelha</v>
          </cell>
          <cell r="M479">
            <v>600</v>
          </cell>
          <cell r="N479">
            <v>1</v>
          </cell>
          <cell r="O479">
            <v>3</v>
          </cell>
          <cell r="P479"/>
          <cell r="Q479" t="str">
            <v>Racionalização</v>
          </cell>
          <cell r="R479"/>
          <cell r="S479" t="str">
            <v>Justificativa Clínica e avaliação médica presencial  quando solicitado.</v>
          </cell>
        </row>
        <row r="480">
          <cell r="A480">
            <v>30401062</v>
          </cell>
          <cell r="B480">
            <v>22</v>
          </cell>
          <cell r="C480">
            <v>30401062</v>
          </cell>
          <cell r="D480" t="str">
            <v>Reconstrução de unidade anatômica do pavilhão auricular - por estágio</v>
          </cell>
          <cell r="E480" t="str">
            <v>9B</v>
          </cell>
          <cell r="F480"/>
          <cell r="G480"/>
          <cell r="H480">
            <v>1</v>
          </cell>
          <cell r="I480">
            <v>2</v>
          </cell>
          <cell r="J480"/>
          <cell r="K480">
            <v>54110050</v>
          </cell>
          <cell r="L480" t="str">
            <v>Reconstrucao total de orelha (multiplos estagios) por estagio</v>
          </cell>
          <cell r="M480">
            <v>800</v>
          </cell>
          <cell r="N480">
            <v>2</v>
          </cell>
          <cell r="O480">
            <v>4</v>
          </cell>
          <cell r="P480"/>
          <cell r="Q480" t="str">
            <v>Racionalização</v>
          </cell>
          <cell r="R480"/>
          <cell r="S480" t="str">
            <v>Justificativa Clínica e avaliação médica presencial  quando solicitado.</v>
          </cell>
        </row>
        <row r="481">
          <cell r="A481">
            <v>30401070</v>
          </cell>
          <cell r="B481">
            <v>22</v>
          </cell>
          <cell r="C481">
            <v>30401070</v>
          </cell>
          <cell r="D481" t="str">
            <v>Reconstrução total de orelha - único estágio</v>
          </cell>
          <cell r="E481" t="str">
            <v>8C</v>
          </cell>
          <cell r="F481"/>
          <cell r="G481"/>
          <cell r="H481">
            <v>3</v>
          </cell>
          <cell r="I481">
            <v>5</v>
          </cell>
          <cell r="J481"/>
          <cell r="K481">
            <v>54110068</v>
          </cell>
          <cell r="L481" t="str">
            <v>Reconstrucao total de orelha (um estagio)</v>
          </cell>
          <cell r="M481">
            <v>1450</v>
          </cell>
          <cell r="N481">
            <v>3</v>
          </cell>
          <cell r="O481">
            <v>5</v>
          </cell>
          <cell r="P481"/>
          <cell r="Q481" t="str">
            <v>Racionalização</v>
          </cell>
          <cell r="R481"/>
          <cell r="S481" t="str">
            <v>Justificativa Clínica e avaliação médica presencial  quando solicitado.</v>
          </cell>
        </row>
        <row r="482">
          <cell r="A482">
            <v>30401089</v>
          </cell>
          <cell r="B482">
            <v>22</v>
          </cell>
          <cell r="C482">
            <v>30401089</v>
          </cell>
          <cell r="D482" t="str">
            <v>Ressecção de tumor de pavilhão auricular, incluindo parte do osso temporal</v>
          </cell>
          <cell r="E482" t="str">
            <v>10A</v>
          </cell>
          <cell r="F482"/>
          <cell r="G482"/>
          <cell r="H482">
            <v>3</v>
          </cell>
          <cell r="I482">
            <v>7</v>
          </cell>
          <cell r="J482"/>
          <cell r="K482">
            <v>41090047</v>
          </cell>
          <cell r="L482" t="str">
            <v>Resseccao de tumor de pavilhao auricular incluindo osso temporal e reconstrucao</v>
          </cell>
          <cell r="M482">
            <v>2500</v>
          </cell>
          <cell r="N482">
            <v>3</v>
          </cell>
          <cell r="O482">
            <v>7</v>
          </cell>
          <cell r="P482"/>
          <cell r="Q482" t="str">
            <v>Racionalização</v>
          </cell>
          <cell r="R482"/>
          <cell r="S482" t="str">
            <v>Justificativa Clínica, opme conforme Manual de Intercâmbio Nacional</v>
          </cell>
        </row>
        <row r="483">
          <cell r="A483">
            <v>30401097</v>
          </cell>
          <cell r="B483">
            <v>22</v>
          </cell>
          <cell r="C483">
            <v>30401097</v>
          </cell>
          <cell r="D483" t="str">
            <v>Ressecção subtotal ou total de orelha</v>
          </cell>
          <cell r="E483" t="str">
            <v>5B</v>
          </cell>
          <cell r="F483"/>
          <cell r="G483"/>
          <cell r="H483">
            <v>2</v>
          </cell>
          <cell r="I483">
            <v>3</v>
          </cell>
          <cell r="J483"/>
          <cell r="K483">
            <v>30401097</v>
          </cell>
          <cell r="L483" t="str">
            <v>Ressecção subtotal ou total de orelha</v>
          </cell>
          <cell r="M483"/>
          <cell r="N483">
            <v>2</v>
          </cell>
          <cell r="O483">
            <v>3</v>
          </cell>
          <cell r="P483"/>
          <cell r="Q483" t="str">
            <v>Racionalização</v>
          </cell>
          <cell r="R483"/>
          <cell r="S483" t="str">
            <v>Justificativa Clínica</v>
          </cell>
        </row>
        <row r="484">
          <cell r="A484">
            <v>30401100</v>
          </cell>
          <cell r="B484">
            <v>22</v>
          </cell>
          <cell r="C484">
            <v>30401100</v>
          </cell>
          <cell r="D484" t="str">
            <v>Tratamento cirúrgico de sinus pré-auricular</v>
          </cell>
          <cell r="E484" t="str">
            <v>5B</v>
          </cell>
          <cell r="F484"/>
          <cell r="G484"/>
          <cell r="H484">
            <v>1</v>
          </cell>
          <cell r="I484">
            <v>1</v>
          </cell>
          <cell r="J484"/>
          <cell r="K484">
            <v>54110084</v>
          </cell>
          <cell r="L484" t="str">
            <v>Tratamento cirurgico de sinus pre-auricular</v>
          </cell>
          <cell r="M484">
            <v>300</v>
          </cell>
          <cell r="N484">
            <v>1</v>
          </cell>
          <cell r="O484">
            <v>1</v>
          </cell>
          <cell r="P484"/>
          <cell r="Q484" t="str">
            <v>Racionalização</v>
          </cell>
          <cell r="R484"/>
          <cell r="S484" t="str">
            <v>Justificativa Clínica</v>
          </cell>
        </row>
        <row r="485">
          <cell r="A485">
            <v>30402018</v>
          </cell>
          <cell r="B485">
            <v>22</v>
          </cell>
          <cell r="C485">
            <v>30402018</v>
          </cell>
          <cell r="D485" t="str">
            <v>Aspiração auricular</v>
          </cell>
          <cell r="E485" t="str">
            <v>1C</v>
          </cell>
          <cell r="F485"/>
          <cell r="G485"/>
          <cell r="H485"/>
          <cell r="I485">
            <v>1</v>
          </cell>
          <cell r="J485"/>
          <cell r="K485">
            <v>30402018</v>
          </cell>
          <cell r="L485" t="str">
            <v>Aspiração auricular</v>
          </cell>
          <cell r="M485"/>
          <cell r="N485"/>
          <cell r="O485">
            <v>1</v>
          </cell>
          <cell r="P485"/>
          <cell r="Q485" t="str">
            <v xml:space="preserve">Baixo Risco </v>
          </cell>
          <cell r="R485">
            <v>1</v>
          </cell>
          <cell r="S485"/>
        </row>
        <row r="486">
          <cell r="A486">
            <v>30402026</v>
          </cell>
          <cell r="B486">
            <v>22</v>
          </cell>
          <cell r="C486">
            <v>30402026</v>
          </cell>
          <cell r="D486" t="str">
            <v>Biópsia (orelha externa)</v>
          </cell>
          <cell r="E486" t="str">
            <v>3B</v>
          </cell>
          <cell r="F486"/>
          <cell r="G486"/>
          <cell r="H486"/>
          <cell r="I486">
            <v>1</v>
          </cell>
          <cell r="J486"/>
          <cell r="K486">
            <v>30402026</v>
          </cell>
          <cell r="L486" t="str">
            <v>Biópsia (orelha externa)</v>
          </cell>
          <cell r="M486"/>
          <cell r="N486"/>
          <cell r="O486">
            <v>1</v>
          </cell>
          <cell r="P486"/>
          <cell r="Q486" t="str">
            <v>Baixo Risco</v>
          </cell>
          <cell r="R486">
            <v>1</v>
          </cell>
          <cell r="S486"/>
        </row>
        <row r="487">
          <cell r="A487">
            <v>30402034</v>
          </cell>
          <cell r="B487">
            <v>22</v>
          </cell>
          <cell r="C487">
            <v>30402034</v>
          </cell>
          <cell r="D487" t="str">
            <v>Cisto pré-auricular (coloboma auris) - exérese-unilateral</v>
          </cell>
          <cell r="E487" t="str">
            <v>6B</v>
          </cell>
          <cell r="F487"/>
          <cell r="G487"/>
          <cell r="H487">
            <v>1</v>
          </cell>
          <cell r="I487">
            <v>1</v>
          </cell>
          <cell r="J487"/>
          <cell r="K487">
            <v>51020025</v>
          </cell>
          <cell r="L487" t="str">
            <v>Cisto pre-auricular (coloboma auris) - exerese unilateral</v>
          </cell>
          <cell r="M487">
            <v>500</v>
          </cell>
          <cell r="N487">
            <v>1</v>
          </cell>
          <cell r="O487">
            <v>1</v>
          </cell>
          <cell r="P487"/>
          <cell r="Q487" t="str">
            <v>Racionalização</v>
          </cell>
          <cell r="R487"/>
          <cell r="S487" t="str">
            <v>Justificativa Clínica</v>
          </cell>
        </row>
        <row r="488">
          <cell r="A488">
            <v>30402042</v>
          </cell>
          <cell r="B488">
            <v>22</v>
          </cell>
          <cell r="C488">
            <v>30402042</v>
          </cell>
          <cell r="D488" t="str">
            <v xml:space="preserve">Corpos estranhos, pólipos ou biópsia - em consultório </v>
          </cell>
          <cell r="E488" t="str">
            <v>3B</v>
          </cell>
          <cell r="F488"/>
          <cell r="G488"/>
          <cell r="H488"/>
          <cell r="I488">
            <v>0</v>
          </cell>
          <cell r="J488"/>
          <cell r="K488">
            <v>51020033</v>
          </cell>
          <cell r="L488" t="str">
            <v>Corpos estranhos, polipos ou biopsia - em consultorio</v>
          </cell>
          <cell r="M488">
            <v>100</v>
          </cell>
          <cell r="N488"/>
          <cell r="O488">
            <v>0</v>
          </cell>
          <cell r="P488"/>
          <cell r="Q488" t="str">
            <v>Baixo Risco</v>
          </cell>
          <cell r="R488">
            <v>1</v>
          </cell>
          <cell r="S488"/>
        </row>
        <row r="489">
          <cell r="A489">
            <v>30402050</v>
          </cell>
          <cell r="B489">
            <v>22</v>
          </cell>
          <cell r="C489">
            <v>30402050</v>
          </cell>
          <cell r="D489" t="str">
            <v>Corpos estranhos, pólipos ou biópsia - em hospital sob anestesia geral</v>
          </cell>
          <cell r="E489" t="str">
            <v>4A</v>
          </cell>
          <cell r="F489"/>
          <cell r="G489"/>
          <cell r="H489"/>
          <cell r="I489">
            <v>1</v>
          </cell>
          <cell r="J489"/>
          <cell r="K489">
            <v>51020041</v>
          </cell>
          <cell r="L489" t="str">
            <v>Corpos estranhos, polipos ou biopsia em hospital/ sob anestesia geral</v>
          </cell>
          <cell r="M489">
            <v>200</v>
          </cell>
          <cell r="N489"/>
          <cell r="O489">
            <v>1</v>
          </cell>
          <cell r="P489"/>
          <cell r="Q489" t="str">
            <v xml:space="preserve">Baixo Risco </v>
          </cell>
          <cell r="R489">
            <v>1</v>
          </cell>
          <cell r="S489"/>
        </row>
        <row r="490">
          <cell r="A490">
            <v>30402069</v>
          </cell>
          <cell r="B490">
            <v>22</v>
          </cell>
          <cell r="C490">
            <v>30402069</v>
          </cell>
          <cell r="D490" t="str">
            <v>Estenose de conduto auditivo externo - correção</v>
          </cell>
          <cell r="E490" t="str">
            <v>8A</v>
          </cell>
          <cell r="F490"/>
          <cell r="G490"/>
          <cell r="H490">
            <v>1</v>
          </cell>
          <cell r="I490">
            <v>3</v>
          </cell>
          <cell r="J490"/>
          <cell r="K490">
            <v>51020050</v>
          </cell>
          <cell r="L490" t="str">
            <v xml:space="preserve">Estenose de conduto auditivo externo </v>
          </cell>
          <cell r="M490">
            <v>1000</v>
          </cell>
          <cell r="N490">
            <v>1</v>
          </cell>
          <cell r="O490">
            <v>2</v>
          </cell>
          <cell r="P490"/>
          <cell r="Q490" t="str">
            <v>Racionalização</v>
          </cell>
          <cell r="R490"/>
          <cell r="S490" t="str">
            <v xml:space="preserve">Relatório medico detalhado , laudo de usom e/ou tomografia e/ou ressonância magnética  </v>
          </cell>
        </row>
        <row r="491">
          <cell r="A491">
            <v>30402077</v>
          </cell>
          <cell r="B491">
            <v>22</v>
          </cell>
          <cell r="C491">
            <v>30402077</v>
          </cell>
          <cell r="D491" t="str">
            <v>Furúnculo - drenagem (ouvido)</v>
          </cell>
          <cell r="E491" t="str">
            <v>2B</v>
          </cell>
          <cell r="F491"/>
          <cell r="G491"/>
          <cell r="H491"/>
          <cell r="I491">
            <v>1</v>
          </cell>
          <cell r="J491"/>
          <cell r="K491">
            <v>51020068</v>
          </cell>
          <cell r="L491" t="str">
            <v xml:space="preserve">Furunculo do conduto auditivo externo - drenagem </v>
          </cell>
          <cell r="M491">
            <v>100</v>
          </cell>
          <cell r="N491"/>
          <cell r="O491">
            <v>0</v>
          </cell>
          <cell r="P491"/>
          <cell r="Q491" t="str">
            <v>Baixo Risco</v>
          </cell>
          <cell r="R491">
            <v>2</v>
          </cell>
          <cell r="S491"/>
        </row>
        <row r="492">
          <cell r="A492">
            <v>30402085</v>
          </cell>
          <cell r="B492">
            <v>22</v>
          </cell>
          <cell r="C492">
            <v>30402085</v>
          </cell>
          <cell r="D492" t="str">
            <v xml:space="preserve">Pericondrite de pavilhão - tratamento cirúrgico com desbridamento </v>
          </cell>
          <cell r="E492" t="str">
            <v>5B</v>
          </cell>
          <cell r="F492"/>
          <cell r="G492"/>
          <cell r="H492">
            <v>1</v>
          </cell>
          <cell r="I492">
            <v>1</v>
          </cell>
          <cell r="J492"/>
          <cell r="K492">
            <v>51020084</v>
          </cell>
          <cell r="L492" t="str">
            <v>Pericondrite de pavilhao - tratamento cirurgico</v>
          </cell>
          <cell r="M492">
            <v>400</v>
          </cell>
          <cell r="N492">
            <v>1</v>
          </cell>
          <cell r="O492">
            <v>1</v>
          </cell>
          <cell r="P492"/>
          <cell r="Q492" t="str">
            <v>Racionalização</v>
          </cell>
          <cell r="R492"/>
          <cell r="S492" t="str">
            <v>Justificativa Clínica</v>
          </cell>
        </row>
        <row r="493">
          <cell r="A493">
            <v>30402093</v>
          </cell>
          <cell r="B493">
            <v>22</v>
          </cell>
          <cell r="C493">
            <v>30402093</v>
          </cell>
          <cell r="D493" t="str">
            <v>Tumor benigno de conduto auditivo externo - exérese</v>
          </cell>
          <cell r="E493" t="str">
            <v>4A</v>
          </cell>
          <cell r="F493"/>
          <cell r="G493"/>
          <cell r="H493"/>
          <cell r="I493">
            <v>1</v>
          </cell>
          <cell r="J493"/>
          <cell r="K493">
            <v>51020092</v>
          </cell>
          <cell r="L493" t="str">
            <v>Tumor Benigno de CAE - Exerese</v>
          </cell>
          <cell r="M493">
            <v>300</v>
          </cell>
          <cell r="N493"/>
          <cell r="O493">
            <v>1</v>
          </cell>
          <cell r="P493"/>
          <cell r="Q493" t="str">
            <v xml:space="preserve">Baixo Risco </v>
          </cell>
          <cell r="R493">
            <v>1</v>
          </cell>
          <cell r="S493"/>
        </row>
        <row r="494">
          <cell r="A494">
            <v>30403014</v>
          </cell>
          <cell r="B494">
            <v>22</v>
          </cell>
          <cell r="C494">
            <v>30403014</v>
          </cell>
          <cell r="D494" t="str">
            <v>Cauterização de membrana timpânica</v>
          </cell>
          <cell r="E494" t="str">
            <v>1B</v>
          </cell>
          <cell r="F494"/>
          <cell r="G494"/>
          <cell r="H494"/>
          <cell r="I494">
            <v>1</v>
          </cell>
          <cell r="J494"/>
          <cell r="K494">
            <v>51050102</v>
          </cell>
          <cell r="L494" t="str">
            <v>Cauterizacao quimica ou eletrica cada sessao</v>
          </cell>
          <cell r="M494">
            <v>50</v>
          </cell>
          <cell r="N494"/>
          <cell r="O494">
            <v>1</v>
          </cell>
          <cell r="P494"/>
          <cell r="Q494" t="str">
            <v>Baixo Risco</v>
          </cell>
          <cell r="R494">
            <v>1</v>
          </cell>
          <cell r="S494"/>
        </row>
        <row r="495">
          <cell r="A495">
            <v>30403030</v>
          </cell>
          <cell r="B495">
            <v>22</v>
          </cell>
          <cell r="C495">
            <v>30403030</v>
          </cell>
          <cell r="D495" t="str">
            <v>Estapedectomia ou estapedotomia</v>
          </cell>
          <cell r="E495" t="str">
            <v>9B</v>
          </cell>
          <cell r="F495"/>
          <cell r="G495"/>
          <cell r="H495">
            <v>1</v>
          </cell>
          <cell r="I495">
            <v>4</v>
          </cell>
          <cell r="J495"/>
          <cell r="K495">
            <v>51020122</v>
          </cell>
          <cell r="L495" t="str">
            <v>Estapedectomia ou estapedotomia</v>
          </cell>
          <cell r="M495">
            <v>1500</v>
          </cell>
          <cell r="N495">
            <v>1</v>
          </cell>
          <cell r="O495">
            <v>3</v>
          </cell>
          <cell r="P495"/>
          <cell r="Q495" t="str">
            <v>Racionalização</v>
          </cell>
          <cell r="R495"/>
          <cell r="S495" t="str">
            <v xml:space="preserve">Relatório medico detalhado , laudo de usom e/ou tomografia e/ou ressonância magnética  </v>
          </cell>
        </row>
        <row r="496">
          <cell r="A496">
            <v>30403049</v>
          </cell>
          <cell r="B496">
            <v>22</v>
          </cell>
          <cell r="C496">
            <v>30403049</v>
          </cell>
          <cell r="D496" t="str">
            <v>Exploração e descompressão parcial do nervo facial intratemporal</v>
          </cell>
          <cell r="E496" t="str">
            <v>10A</v>
          </cell>
          <cell r="F496"/>
          <cell r="G496"/>
          <cell r="H496">
            <v>1</v>
          </cell>
          <cell r="I496">
            <v>4</v>
          </cell>
          <cell r="J496"/>
          <cell r="K496">
            <v>51020130</v>
          </cell>
          <cell r="L496" t="str">
            <v>Exploracao e descompressao parcial do nervo facial intratemporal</v>
          </cell>
          <cell r="M496">
            <v>1600</v>
          </cell>
          <cell r="N496">
            <v>1</v>
          </cell>
          <cell r="O496">
            <v>4</v>
          </cell>
          <cell r="P496"/>
          <cell r="Q496" t="str">
            <v>Racionalização</v>
          </cell>
          <cell r="R496"/>
          <cell r="S496" t="str">
            <v xml:space="preserve">Relatório medico detalhado , laudo de usom e/ou tomografia e/ou ressonância magnética  </v>
          </cell>
        </row>
        <row r="497">
          <cell r="A497">
            <v>30403057</v>
          </cell>
          <cell r="B497">
            <v>22</v>
          </cell>
          <cell r="C497">
            <v>30403057</v>
          </cell>
          <cell r="D497" t="str">
            <v xml:space="preserve">Fístula perilinfática - fechamento cirúrgico </v>
          </cell>
          <cell r="E497" t="str">
            <v>6A</v>
          </cell>
          <cell r="F497"/>
          <cell r="G497"/>
          <cell r="H497">
            <v>1</v>
          </cell>
          <cell r="I497">
            <v>3</v>
          </cell>
          <cell r="J497"/>
          <cell r="K497">
            <v>51020149</v>
          </cell>
          <cell r="L497" t="str">
            <v>Fistula perilinfatica - fechamento cirurgico</v>
          </cell>
          <cell r="M497">
            <v>800</v>
          </cell>
          <cell r="N497">
            <v>1</v>
          </cell>
          <cell r="O497">
            <v>3</v>
          </cell>
          <cell r="P497"/>
          <cell r="Q497" t="str">
            <v>Racionalização</v>
          </cell>
          <cell r="R497"/>
          <cell r="S497" t="str">
            <v>Justificativa Clínica</v>
          </cell>
        </row>
        <row r="498">
          <cell r="A498">
            <v>30403065</v>
          </cell>
          <cell r="B498">
            <v>22</v>
          </cell>
          <cell r="C498">
            <v>30403065</v>
          </cell>
          <cell r="D498" t="str">
            <v>Glomus jugular - ressecção</v>
          </cell>
          <cell r="E498" t="str">
            <v>11C</v>
          </cell>
          <cell r="F498"/>
          <cell r="G498"/>
          <cell r="H498">
            <v>2</v>
          </cell>
          <cell r="I498">
            <v>5</v>
          </cell>
          <cell r="J498"/>
          <cell r="K498">
            <v>51020157</v>
          </cell>
          <cell r="L498" t="str">
            <v>Glomus jugular - resseccao</v>
          </cell>
          <cell r="M498">
            <v>2000</v>
          </cell>
          <cell r="N498">
            <v>2</v>
          </cell>
          <cell r="O498">
            <v>5</v>
          </cell>
          <cell r="P498"/>
          <cell r="Q498" t="str">
            <v>Racionalização</v>
          </cell>
          <cell r="R498"/>
          <cell r="S498" t="str">
            <v>Justificativa Clínica</v>
          </cell>
        </row>
        <row r="499">
          <cell r="A499">
            <v>30403073</v>
          </cell>
          <cell r="B499">
            <v>22</v>
          </cell>
          <cell r="C499">
            <v>30403073</v>
          </cell>
          <cell r="D499" t="str">
            <v>Glomus timpânicus - ressecção</v>
          </cell>
          <cell r="E499" t="str">
            <v>9A</v>
          </cell>
          <cell r="F499"/>
          <cell r="G499"/>
          <cell r="H499">
            <v>1</v>
          </cell>
          <cell r="I499">
            <v>4</v>
          </cell>
          <cell r="J499"/>
          <cell r="K499">
            <v>51020165</v>
          </cell>
          <cell r="L499" t="str">
            <v>Glomus timpanicus - resseccao</v>
          </cell>
          <cell r="M499">
            <v>1500</v>
          </cell>
          <cell r="N499">
            <v>1</v>
          </cell>
          <cell r="O499">
            <v>4</v>
          </cell>
          <cell r="P499"/>
          <cell r="Q499" t="str">
            <v>Racionalização</v>
          </cell>
          <cell r="R499"/>
          <cell r="S499" t="str">
            <v>Justificativa Clínica</v>
          </cell>
        </row>
        <row r="500">
          <cell r="A500">
            <v>30403081</v>
          </cell>
          <cell r="B500">
            <v>22</v>
          </cell>
          <cell r="C500">
            <v>30403081</v>
          </cell>
          <cell r="D500" t="str">
            <v>Mastoidectomia simples ou radical modificada</v>
          </cell>
          <cell r="E500" t="str">
            <v>9B</v>
          </cell>
          <cell r="F500"/>
          <cell r="G500"/>
          <cell r="H500">
            <v>1</v>
          </cell>
          <cell r="I500">
            <v>4</v>
          </cell>
          <cell r="J500"/>
          <cell r="K500">
            <v>51020181</v>
          </cell>
          <cell r="L500" t="str">
            <v>Mastoidectomia simples ou radical modificada</v>
          </cell>
          <cell r="M500">
            <v>1200</v>
          </cell>
          <cell r="N500">
            <v>1</v>
          </cell>
          <cell r="O500">
            <v>4</v>
          </cell>
          <cell r="P500"/>
          <cell r="Q500" t="str">
            <v>Racionalização</v>
          </cell>
          <cell r="R500"/>
          <cell r="S500" t="str">
            <v xml:space="preserve">Relatório medico detalhado , laudo de usom e/ou tomografia e/ou ressonância magnética  </v>
          </cell>
        </row>
        <row r="501">
          <cell r="A501">
            <v>30403090</v>
          </cell>
          <cell r="B501">
            <v>22</v>
          </cell>
          <cell r="C501">
            <v>30403090</v>
          </cell>
          <cell r="D501" t="str">
            <v>Ouvido congênito - tratamento cirúrgico</v>
          </cell>
          <cell r="E501" t="str">
            <v>10A</v>
          </cell>
          <cell r="F501"/>
          <cell r="G501"/>
          <cell r="H501">
            <v>2</v>
          </cell>
          <cell r="I501">
            <v>4</v>
          </cell>
          <cell r="J501"/>
          <cell r="K501">
            <v>51020203</v>
          </cell>
          <cell r="L501" t="str">
            <v>Ouvido congenito - tratamento cirurgico</v>
          </cell>
          <cell r="M501">
            <v>1600</v>
          </cell>
          <cell r="N501">
            <v>2</v>
          </cell>
          <cell r="O501">
            <v>4</v>
          </cell>
          <cell r="P501"/>
          <cell r="Q501" t="str">
            <v>Racionalização</v>
          </cell>
          <cell r="R501"/>
          <cell r="S501" t="str">
            <v>Justificativa Clínica</v>
          </cell>
        </row>
        <row r="502">
          <cell r="A502">
            <v>30403103</v>
          </cell>
          <cell r="B502">
            <v>22</v>
          </cell>
          <cell r="C502">
            <v>30403103</v>
          </cell>
          <cell r="D502" t="str">
            <v>Paracentese do tímpano - miringotomia, unilateral - em consultório</v>
          </cell>
          <cell r="E502" t="str">
            <v>2A</v>
          </cell>
          <cell r="F502"/>
          <cell r="G502"/>
          <cell r="H502"/>
          <cell r="I502">
            <v>0</v>
          </cell>
          <cell r="J502"/>
          <cell r="K502">
            <v>51020211</v>
          </cell>
          <cell r="L502" t="str">
            <v>Paracentese do timpano - miringotomia (em consultorio)</v>
          </cell>
          <cell r="M502">
            <v>100</v>
          </cell>
          <cell r="N502"/>
          <cell r="O502">
            <v>0</v>
          </cell>
          <cell r="P502"/>
          <cell r="Q502" t="str">
            <v>Baixo Risco</v>
          </cell>
          <cell r="R502">
            <v>2</v>
          </cell>
          <cell r="S502"/>
        </row>
        <row r="503">
          <cell r="A503">
            <v>30403111</v>
          </cell>
          <cell r="B503">
            <v>22</v>
          </cell>
          <cell r="C503">
            <v>30403111</v>
          </cell>
          <cell r="D503" t="str">
            <v>Tímpano-mastoidectomia</v>
          </cell>
          <cell r="E503" t="str">
            <v>10C</v>
          </cell>
          <cell r="F503"/>
          <cell r="G503"/>
          <cell r="H503">
            <v>2</v>
          </cell>
          <cell r="I503">
            <v>5</v>
          </cell>
          <cell r="J503"/>
          <cell r="K503">
            <v>51020262</v>
          </cell>
          <cell r="L503" t="str">
            <v>Timpano-mastoidectomia</v>
          </cell>
          <cell r="M503">
            <v>1400</v>
          </cell>
          <cell r="N503">
            <v>2</v>
          </cell>
          <cell r="O503">
            <v>5</v>
          </cell>
          <cell r="P503"/>
          <cell r="Q503" t="str">
            <v>Racionalização</v>
          </cell>
          <cell r="R503"/>
          <cell r="S503" t="str">
            <v xml:space="preserve">Relatório medico detalhado , laudo de usom e/ou tomografia e/ou ressonância magnética  </v>
          </cell>
        </row>
        <row r="504">
          <cell r="A504">
            <v>30403120</v>
          </cell>
          <cell r="B504">
            <v>22</v>
          </cell>
          <cell r="C504">
            <v>30403120</v>
          </cell>
          <cell r="D504" t="str">
            <v>Timpanoplastia com reconstrução da cadeia ossicular</v>
          </cell>
          <cell r="E504" t="str">
            <v>9B</v>
          </cell>
          <cell r="F504"/>
          <cell r="G504"/>
          <cell r="H504">
            <v>1</v>
          </cell>
          <cell r="I504">
            <v>4</v>
          </cell>
          <cell r="J504"/>
          <cell r="K504">
            <v>51020254</v>
          </cell>
          <cell r="L504" t="str">
            <v>Timpanoplastia com reconstrucao da cadeia ossicular</v>
          </cell>
          <cell r="M504">
            <v>1100</v>
          </cell>
          <cell r="N504">
            <v>1</v>
          </cell>
          <cell r="O504">
            <v>4</v>
          </cell>
          <cell r="P504"/>
          <cell r="Q504" t="str">
            <v>Racionalização</v>
          </cell>
          <cell r="R504"/>
          <cell r="S504" t="str">
            <v xml:space="preserve">Relatório medico detalhado , laudo de usom e/ou tomografia e/ou ressonância magnética e opme conforme Manual de Intercâmbio Nacional  </v>
          </cell>
        </row>
        <row r="505">
          <cell r="A505">
            <v>30403138</v>
          </cell>
          <cell r="B505">
            <v>22</v>
          </cell>
          <cell r="C505">
            <v>30403138</v>
          </cell>
          <cell r="D505" t="str">
            <v>Timpanoplastia tipo I - miringoplastia - unilateral</v>
          </cell>
          <cell r="E505" t="str">
            <v>8C</v>
          </cell>
          <cell r="F505"/>
          <cell r="G505"/>
          <cell r="H505">
            <v>1</v>
          </cell>
          <cell r="I505">
            <v>3</v>
          </cell>
          <cell r="J505"/>
          <cell r="K505">
            <v>51020246</v>
          </cell>
          <cell r="L505" t="str">
            <v>Timpanoplastia tipo I - miringoplastia - unilateral</v>
          </cell>
          <cell r="M505">
            <v>1000</v>
          </cell>
          <cell r="N505">
            <v>1</v>
          </cell>
          <cell r="O505">
            <v>3</v>
          </cell>
          <cell r="P505"/>
          <cell r="Q505" t="str">
            <v>Racionalização</v>
          </cell>
          <cell r="R505"/>
          <cell r="S505" t="str">
            <v>Justificativa Clínica</v>
          </cell>
        </row>
        <row r="506">
          <cell r="A506">
            <v>30403146</v>
          </cell>
          <cell r="B506">
            <v>22</v>
          </cell>
          <cell r="C506">
            <v>30403146</v>
          </cell>
          <cell r="D506" t="str">
            <v>Timpanotomia exploradora - unilateral</v>
          </cell>
          <cell r="E506" t="str">
            <v>4A</v>
          </cell>
          <cell r="F506"/>
          <cell r="G506"/>
          <cell r="H506"/>
          <cell r="I506">
            <v>2</v>
          </cell>
          <cell r="J506"/>
          <cell r="K506">
            <v>51020238</v>
          </cell>
          <cell r="L506" t="str">
            <v>Timpanotomia exploradora - unilateral</v>
          </cell>
          <cell r="M506">
            <v>400</v>
          </cell>
          <cell r="N506"/>
          <cell r="O506">
            <v>2</v>
          </cell>
          <cell r="P506"/>
          <cell r="Q506" t="str">
            <v>Racionalização</v>
          </cell>
          <cell r="R506"/>
          <cell r="S506" t="str">
            <v>Justificativa Clínica</v>
          </cell>
        </row>
        <row r="507">
          <cell r="A507">
            <v>30403154</v>
          </cell>
          <cell r="B507">
            <v>22</v>
          </cell>
          <cell r="C507">
            <v>30403154</v>
          </cell>
          <cell r="D507" t="str">
            <v>Timpanotomia para tubo de ventilação - unilateral</v>
          </cell>
          <cell r="E507" t="str">
            <v>6C</v>
          </cell>
          <cell r="F507"/>
          <cell r="G507"/>
          <cell r="H507"/>
          <cell r="I507">
            <v>2</v>
          </cell>
          <cell r="J507"/>
          <cell r="K507">
            <v>51020220</v>
          </cell>
          <cell r="L507" t="str">
            <v>Timpanotomia para tubo de ventilacao - unilateral</v>
          </cell>
          <cell r="M507">
            <v>400</v>
          </cell>
          <cell r="N507"/>
          <cell r="O507">
            <v>1</v>
          </cell>
          <cell r="P507"/>
          <cell r="Q507" t="str">
            <v xml:space="preserve">Baixo Risco </v>
          </cell>
          <cell r="R507">
            <v>1</v>
          </cell>
          <cell r="S507"/>
        </row>
        <row r="508">
          <cell r="A508">
            <v>30403162</v>
          </cell>
          <cell r="B508">
            <v>22</v>
          </cell>
          <cell r="C508">
            <v>30403162</v>
          </cell>
          <cell r="D508" t="str">
            <v>Paracentese do tímpano, unilateral, em hospital - anestesia geral</v>
          </cell>
          <cell r="E508" t="str">
            <v>4A</v>
          </cell>
          <cell r="F508"/>
          <cell r="G508"/>
          <cell r="H508"/>
          <cell r="I508">
            <v>1</v>
          </cell>
          <cell r="J508"/>
          <cell r="K508">
            <v>51020416</v>
          </cell>
          <cell r="L508" t="str">
            <v>Paracentese do timpano, unilateral, em hospital/anest. geral</v>
          </cell>
          <cell r="M508">
            <v>125</v>
          </cell>
          <cell r="N508"/>
          <cell r="O508">
            <v>1</v>
          </cell>
          <cell r="P508"/>
          <cell r="Q508" t="str">
            <v>Racionalização</v>
          </cell>
          <cell r="R508"/>
          <cell r="S508" t="str">
            <v>Justificativa Clínica</v>
          </cell>
        </row>
        <row r="509">
          <cell r="A509">
            <v>30404010</v>
          </cell>
          <cell r="B509">
            <v>22</v>
          </cell>
          <cell r="C509">
            <v>30404010</v>
          </cell>
          <cell r="D509" t="str">
            <v>Doença de Meniere - tratamento cirúrgico - descompressão do saco endolinfático ou "shunt"</v>
          </cell>
          <cell r="E509" t="str">
            <v>10B</v>
          </cell>
          <cell r="F509"/>
          <cell r="G509"/>
          <cell r="H509">
            <v>2</v>
          </cell>
          <cell r="I509">
            <v>4</v>
          </cell>
          <cell r="J509"/>
          <cell r="K509">
            <v>51020270</v>
          </cell>
          <cell r="L509" t="str">
            <v>Doenca de Meniere - tratamento cirurgico - descompressao do saco endolinfatico ou shunt</v>
          </cell>
          <cell r="M509">
            <v>1400</v>
          </cell>
          <cell r="N509">
            <v>2</v>
          </cell>
          <cell r="O509">
            <v>4</v>
          </cell>
          <cell r="P509"/>
          <cell r="Q509" t="str">
            <v>Racionalização</v>
          </cell>
          <cell r="R509"/>
          <cell r="S509" t="str">
            <v xml:space="preserve">Relatório medico detalhado , laudo de usom e/ou tomografia e/ou ressonância magnética  </v>
          </cell>
        </row>
        <row r="510">
          <cell r="A510">
            <v>30404029</v>
          </cell>
          <cell r="B510">
            <v>22</v>
          </cell>
          <cell r="C510">
            <v>30404029</v>
          </cell>
          <cell r="D510" t="str">
            <v>Enxerto parcial intratemporal do nervo facial - do foramem estilo-mastóideo ao gânglio geniculado</v>
          </cell>
          <cell r="E510" t="str">
            <v>11A</v>
          </cell>
          <cell r="F510"/>
          <cell r="G510"/>
          <cell r="H510">
            <v>2</v>
          </cell>
          <cell r="I510">
            <v>4</v>
          </cell>
          <cell r="J510"/>
          <cell r="K510">
            <v>51020300</v>
          </cell>
          <cell r="L510" t="str">
            <v>Enxerto parcial intratemporal do nervo facial - do foramem estilo-mastoideo ao ganglio geniculado</v>
          </cell>
          <cell r="M510">
            <v>1800</v>
          </cell>
          <cell r="N510">
            <v>2</v>
          </cell>
          <cell r="O510">
            <v>4</v>
          </cell>
          <cell r="P510"/>
          <cell r="Q510" t="str">
            <v>Racionalização</v>
          </cell>
          <cell r="R510"/>
          <cell r="S510" t="str">
            <v>Justificativa Clínica com informação de diagnostico, exames/tratamento realizados</v>
          </cell>
        </row>
        <row r="511">
          <cell r="A511">
            <v>30404037</v>
          </cell>
          <cell r="B511">
            <v>22</v>
          </cell>
          <cell r="C511">
            <v>30404037</v>
          </cell>
          <cell r="D511" t="str">
            <v>Enxerto parcial intratemporal do nervo facial - do gânglio geniculado ao meato acústico interno</v>
          </cell>
          <cell r="E511" t="str">
            <v>11B</v>
          </cell>
          <cell r="F511"/>
          <cell r="G511"/>
          <cell r="H511">
            <v>2</v>
          </cell>
          <cell r="I511">
            <v>5</v>
          </cell>
          <cell r="J511"/>
          <cell r="K511">
            <v>51020319</v>
          </cell>
          <cell r="L511" t="str">
            <v>Enxerto parcial intratemporal do nervo facial - do ganglio geniculado ao meato acustico interno</v>
          </cell>
          <cell r="M511">
            <v>1900</v>
          </cell>
          <cell r="N511">
            <v>2</v>
          </cell>
          <cell r="O511">
            <v>5</v>
          </cell>
          <cell r="P511"/>
          <cell r="Q511" t="str">
            <v>Racionalização</v>
          </cell>
          <cell r="R511"/>
          <cell r="S511" t="str">
            <v>Justificativa Clínica com informação de diagnostico, exames/tratamento realizados</v>
          </cell>
        </row>
        <row r="512">
          <cell r="A512">
            <v>30404045</v>
          </cell>
          <cell r="B512">
            <v>22</v>
          </cell>
          <cell r="C512">
            <v>30404045</v>
          </cell>
          <cell r="D512" t="str">
            <v>Enxerto total do nervo facial intratemporal</v>
          </cell>
          <cell r="E512" t="str">
            <v>11A</v>
          </cell>
          <cell r="F512"/>
          <cell r="G512"/>
          <cell r="H512">
            <v>2</v>
          </cell>
          <cell r="I512">
            <v>5</v>
          </cell>
          <cell r="J512"/>
          <cell r="K512">
            <v>51020327</v>
          </cell>
          <cell r="L512" t="str">
            <v>Enxerto total do nervo facial intratemporal</v>
          </cell>
          <cell r="M512">
            <v>1800</v>
          </cell>
          <cell r="N512">
            <v>2</v>
          </cell>
          <cell r="O512">
            <v>5</v>
          </cell>
          <cell r="P512"/>
          <cell r="Q512" t="str">
            <v>Racionalização</v>
          </cell>
          <cell r="R512"/>
          <cell r="S512" t="str">
            <v>Justificativa Clínica com informação de diagnostico, exames/tratamento realizados</v>
          </cell>
        </row>
        <row r="513">
          <cell r="A513">
            <v>30404053</v>
          </cell>
          <cell r="B513">
            <v>22</v>
          </cell>
          <cell r="C513">
            <v>30404053</v>
          </cell>
          <cell r="D513" t="str">
            <v>Exploração e descompressão total do nervo facial (transmastóideo, translabiríntico, fossa média)</v>
          </cell>
          <cell r="E513" t="str">
            <v>11B</v>
          </cell>
          <cell r="F513"/>
          <cell r="G513"/>
          <cell r="H513">
            <v>2</v>
          </cell>
          <cell r="I513">
            <v>6</v>
          </cell>
          <cell r="J513"/>
          <cell r="K513">
            <v>51020297</v>
          </cell>
          <cell r="L513" t="str">
            <v>Exploracao e descompressao total do nervo facial (transmastoideo, translabirintico, fossa media)</v>
          </cell>
          <cell r="M513">
            <v>1800</v>
          </cell>
          <cell r="N513">
            <v>2</v>
          </cell>
          <cell r="O513">
            <v>6</v>
          </cell>
          <cell r="P513"/>
          <cell r="Q513" t="str">
            <v>Racionalização</v>
          </cell>
          <cell r="R513"/>
          <cell r="S513" t="str">
            <v xml:space="preserve">Relatório medico detalhado , laudo de usom e/ou tomografia e/ou ressonância magnética  </v>
          </cell>
        </row>
        <row r="514">
          <cell r="A514">
            <v>30404061</v>
          </cell>
          <cell r="B514">
            <v>22</v>
          </cell>
          <cell r="C514">
            <v>30404061</v>
          </cell>
          <cell r="D514" t="str">
            <v xml:space="preserve">Implante coclear (exceto a protese) (com diretriz definida pela ANS - nº 33) </v>
          </cell>
          <cell r="E514" t="str">
            <v>11A</v>
          </cell>
          <cell r="F514"/>
          <cell r="G514"/>
          <cell r="H514">
            <v>2</v>
          </cell>
          <cell r="I514">
            <v>6</v>
          </cell>
          <cell r="J514"/>
          <cell r="K514">
            <v>51020394</v>
          </cell>
          <cell r="L514" t="str">
            <v xml:space="preserve">Implante coclear (exceto a protese) (com diretriz definida pela ANS - nº 33) </v>
          </cell>
          <cell r="M514">
            <v>1600</v>
          </cell>
          <cell r="N514">
            <v>2</v>
          </cell>
          <cell r="O514">
            <v>6</v>
          </cell>
          <cell r="P514"/>
          <cell r="Q514" t="str">
            <v>Racionalização</v>
          </cell>
          <cell r="R514"/>
          <cell r="S514" t="str">
            <v>Laudo de audiometria e justificativa baseada na DUT.</v>
          </cell>
        </row>
        <row r="515">
          <cell r="A515">
            <v>30404088</v>
          </cell>
          <cell r="B515">
            <v>22</v>
          </cell>
          <cell r="C515">
            <v>30404088</v>
          </cell>
          <cell r="D515" t="str">
            <v>Labirintectomia (membranosa ou óssea) - sem audição</v>
          </cell>
          <cell r="E515" t="str">
            <v>11A</v>
          </cell>
          <cell r="F515"/>
          <cell r="G515"/>
          <cell r="H515">
            <v>1</v>
          </cell>
          <cell r="I515">
            <v>4</v>
          </cell>
          <cell r="J515"/>
          <cell r="K515">
            <v>51020335</v>
          </cell>
          <cell r="L515" t="str">
            <v>Labirintectomia (membranosa ou ossea) - sem audicao</v>
          </cell>
          <cell r="M515">
            <v>1000</v>
          </cell>
          <cell r="N515">
            <v>1</v>
          </cell>
          <cell r="O515">
            <v>4</v>
          </cell>
          <cell r="P515"/>
          <cell r="Q515" t="str">
            <v>Racionalização</v>
          </cell>
          <cell r="R515"/>
          <cell r="S515" t="str">
            <v xml:space="preserve">Relatório medico detalhado , laudo de usom e/ou tomografia e/ou ressonância magnética  </v>
          </cell>
        </row>
        <row r="516">
          <cell r="A516">
            <v>30404096</v>
          </cell>
          <cell r="B516">
            <v>22</v>
          </cell>
          <cell r="C516">
            <v>30404096</v>
          </cell>
          <cell r="D516" t="str">
            <v>Neurectomia vestibular para fossa média ou posterior</v>
          </cell>
          <cell r="E516" t="str">
            <v>11A</v>
          </cell>
          <cell r="F516"/>
          <cell r="G516"/>
          <cell r="H516">
            <v>2</v>
          </cell>
          <cell r="I516">
            <v>6</v>
          </cell>
          <cell r="J516"/>
          <cell r="K516">
            <v>51020408</v>
          </cell>
          <cell r="L516" t="str">
            <v>Neurectomia vestibular para fossa media ou posterior</v>
          </cell>
          <cell r="M516">
            <v>1500</v>
          </cell>
          <cell r="N516">
            <v>2</v>
          </cell>
          <cell r="O516">
            <v>6</v>
          </cell>
          <cell r="P516"/>
          <cell r="Q516" t="str">
            <v>Racionalização</v>
          </cell>
          <cell r="R516"/>
          <cell r="S516" t="str">
            <v xml:space="preserve">Relatório medico detalhado , laudo de usom e/ou tomografia e/ou ressonância magnética  </v>
          </cell>
        </row>
        <row r="517">
          <cell r="A517">
            <v>30404100</v>
          </cell>
          <cell r="B517">
            <v>22</v>
          </cell>
          <cell r="C517">
            <v>30404100</v>
          </cell>
          <cell r="D517" t="str">
            <v>Neurectomia vestibular translabiríntica - sem audição</v>
          </cell>
          <cell r="E517" t="str">
            <v>11B</v>
          </cell>
          <cell r="F517"/>
          <cell r="G517"/>
          <cell r="H517">
            <v>2</v>
          </cell>
          <cell r="I517">
            <v>4</v>
          </cell>
          <cell r="J517"/>
          <cell r="K517">
            <v>51020343</v>
          </cell>
          <cell r="L517" t="str">
            <v>Neurectomia vestibular translabirintica - sem audicao</v>
          </cell>
          <cell r="M517">
            <v>1300</v>
          </cell>
          <cell r="N517">
            <v>2</v>
          </cell>
          <cell r="O517">
            <v>4</v>
          </cell>
          <cell r="P517"/>
          <cell r="Q517" t="str">
            <v>Racionalização</v>
          </cell>
          <cell r="R517"/>
          <cell r="S517" t="str">
            <v xml:space="preserve">Relatório medico detalhado , laudo de usom e/ou tomografia e/ou ressonância magnética  </v>
          </cell>
        </row>
        <row r="518">
          <cell r="A518">
            <v>30404126</v>
          </cell>
          <cell r="B518">
            <v>22</v>
          </cell>
          <cell r="C518">
            <v>30404126</v>
          </cell>
          <cell r="D518" t="str">
            <v>Ressecção do osso temporal</v>
          </cell>
          <cell r="E518" t="str">
            <v>11B</v>
          </cell>
          <cell r="F518"/>
          <cell r="G518"/>
          <cell r="H518">
            <v>3</v>
          </cell>
          <cell r="I518">
            <v>6</v>
          </cell>
          <cell r="J518"/>
          <cell r="K518">
            <v>51020360</v>
          </cell>
          <cell r="L518" t="str">
            <v>Resseccao do osso temporal</v>
          </cell>
          <cell r="M518">
            <v>2500</v>
          </cell>
          <cell r="N518">
            <v>3</v>
          </cell>
          <cell r="O518">
            <v>6</v>
          </cell>
          <cell r="P518"/>
          <cell r="Q518" t="str">
            <v>Racionalização</v>
          </cell>
          <cell r="R518"/>
          <cell r="S518" t="str">
            <v xml:space="preserve">Relatório medico detalhado , laudo de usom e/ou tomografia e/ou ressonância magnética  </v>
          </cell>
        </row>
        <row r="519">
          <cell r="A519">
            <v>30404134</v>
          </cell>
          <cell r="B519">
            <v>22</v>
          </cell>
          <cell r="C519">
            <v>30404134</v>
          </cell>
          <cell r="D519" t="str">
            <v>Tumor do nervo acústico - ressecção via translabiríntica ou fossa média</v>
          </cell>
          <cell r="E519" t="str">
            <v>11B</v>
          </cell>
          <cell r="F519"/>
          <cell r="G519"/>
          <cell r="H519">
            <v>2</v>
          </cell>
          <cell r="I519">
            <v>6</v>
          </cell>
          <cell r="J519"/>
          <cell r="K519">
            <v>51020378</v>
          </cell>
          <cell r="L519" t="str">
            <v>Tumor do nervo acustico - resseccao via translabirintica ou fossa media</v>
          </cell>
          <cell r="M519">
            <v>2000</v>
          </cell>
          <cell r="N519">
            <v>2</v>
          </cell>
          <cell r="O519">
            <v>6</v>
          </cell>
          <cell r="P519"/>
          <cell r="Q519" t="str">
            <v>Racionalização</v>
          </cell>
          <cell r="R519"/>
          <cell r="S519" t="str">
            <v xml:space="preserve">Relatório medico detalhado , laudo de usom e/ou tomografia e/ou ressonância magnética  </v>
          </cell>
        </row>
        <row r="520">
          <cell r="A520">
            <v>30404177</v>
          </cell>
          <cell r="B520">
            <v>22</v>
          </cell>
          <cell r="C520">
            <v>30404177</v>
          </cell>
          <cell r="D520" t="str">
            <v>Cirurgia para prótese auditiva percutânea ancorada no osso unilateral (primeira implantação ou substituição) (com diretriz definida pela ANS - nº 44)</v>
          </cell>
          <cell r="E520" t="str">
            <v>11A</v>
          </cell>
          <cell r="F520"/>
          <cell r="G520"/>
          <cell r="H520">
            <v>2</v>
          </cell>
          <cell r="I520">
            <v>5</v>
          </cell>
          <cell r="J520"/>
          <cell r="K520">
            <v>30404177</v>
          </cell>
          <cell r="L520" t="str">
            <v>Cirurgia para prótese auditiva percutânea ancorada no osso unilateral (primeira implantação ou substituição) (com diretriz definida pela ANS - nº 44)</v>
          </cell>
          <cell r="M520"/>
          <cell r="N520"/>
          <cell r="O520"/>
          <cell r="P520"/>
          <cell r="Q520" t="str">
            <v>Racionalização</v>
          </cell>
          <cell r="R520"/>
          <cell r="S520" t="str">
            <v>Laudo de audiometria + laudo de RN e justificativa baseada na DUT.</v>
          </cell>
        </row>
        <row r="521">
          <cell r="A521">
            <v>30501016</v>
          </cell>
          <cell r="B521">
            <v>22</v>
          </cell>
          <cell r="C521">
            <v>30501016</v>
          </cell>
          <cell r="D521" t="str">
            <v>Abscesso ou hematoma de septo nasal - drenagem</v>
          </cell>
          <cell r="E521" t="str">
            <v>3B</v>
          </cell>
          <cell r="F521"/>
          <cell r="G521"/>
          <cell r="H521"/>
          <cell r="I521">
            <v>2</v>
          </cell>
          <cell r="J521"/>
          <cell r="K521">
            <v>51030012</v>
          </cell>
          <cell r="L521" t="str">
            <v>Abscesso ou hematoma de septo nasal - drenagem</v>
          </cell>
          <cell r="M521">
            <v>150</v>
          </cell>
          <cell r="N521"/>
          <cell r="O521">
            <v>0</v>
          </cell>
          <cell r="P521"/>
          <cell r="Q521" t="str">
            <v>Baixo Risco</v>
          </cell>
          <cell r="R521">
            <v>2</v>
          </cell>
          <cell r="S521"/>
        </row>
        <row r="522">
          <cell r="A522">
            <v>30501024</v>
          </cell>
          <cell r="B522">
            <v>22</v>
          </cell>
          <cell r="C522">
            <v>30501024</v>
          </cell>
          <cell r="D522" t="str">
            <v>Abscesso ou hematoma de septo nasal - drenagem sob anestesia geral</v>
          </cell>
          <cell r="E522" t="str">
            <v>4A</v>
          </cell>
          <cell r="F522"/>
          <cell r="G522"/>
          <cell r="H522">
            <v>1</v>
          </cell>
          <cell r="I522">
            <v>3</v>
          </cell>
          <cell r="J522"/>
          <cell r="K522">
            <v>30501024</v>
          </cell>
          <cell r="L522" t="str">
            <v>Abscesso ou hematoma de septo nasal - drenagem sob anestesia geral</v>
          </cell>
          <cell r="M522"/>
          <cell r="N522">
            <v>1</v>
          </cell>
          <cell r="O522">
            <v>3</v>
          </cell>
          <cell r="P522"/>
          <cell r="Q522" t="str">
            <v>Racionalização</v>
          </cell>
          <cell r="R522"/>
          <cell r="S522" t="str">
            <v>Justificativa Clínica</v>
          </cell>
        </row>
        <row r="523">
          <cell r="A523">
            <v>30501040</v>
          </cell>
          <cell r="B523">
            <v>22</v>
          </cell>
          <cell r="C523">
            <v>30501040</v>
          </cell>
          <cell r="D523" t="str">
            <v>Alongamento de columela</v>
          </cell>
          <cell r="E523" t="str">
            <v>7C</v>
          </cell>
          <cell r="F523"/>
          <cell r="G523"/>
          <cell r="H523">
            <v>1</v>
          </cell>
          <cell r="I523">
            <v>3</v>
          </cell>
          <cell r="J523"/>
          <cell r="K523">
            <v>54090016</v>
          </cell>
          <cell r="L523" t="str">
            <v>Alongamento de columela</v>
          </cell>
          <cell r="M523">
            <v>550</v>
          </cell>
          <cell r="N523">
            <v>1</v>
          </cell>
          <cell r="O523">
            <v>3</v>
          </cell>
          <cell r="P523"/>
          <cell r="Q523" t="str">
            <v>Racionalização</v>
          </cell>
          <cell r="R523"/>
          <cell r="S523" t="str">
            <v>Justificativa Clínica</v>
          </cell>
        </row>
        <row r="524">
          <cell r="A524">
            <v>30501059</v>
          </cell>
          <cell r="B524">
            <v>22</v>
          </cell>
          <cell r="C524">
            <v>30501059</v>
          </cell>
          <cell r="D524" t="str">
            <v>Biópsia de nariz</v>
          </cell>
          <cell r="E524" t="str">
            <v>2B</v>
          </cell>
          <cell r="F524"/>
          <cell r="G524"/>
          <cell r="H524"/>
          <cell r="I524">
            <v>1</v>
          </cell>
          <cell r="J524"/>
          <cell r="K524">
            <v>51030020</v>
          </cell>
          <cell r="L524" t="str">
            <v>Biopsia</v>
          </cell>
          <cell r="M524">
            <v>130</v>
          </cell>
          <cell r="N524"/>
          <cell r="O524">
            <v>0</v>
          </cell>
          <cell r="P524"/>
          <cell r="Q524" t="str">
            <v>Baixo Risco</v>
          </cell>
          <cell r="R524">
            <v>1</v>
          </cell>
          <cell r="S524"/>
        </row>
        <row r="525">
          <cell r="A525">
            <v>30501067</v>
          </cell>
          <cell r="B525">
            <v>22</v>
          </cell>
          <cell r="C525">
            <v>30501067</v>
          </cell>
          <cell r="D525" t="str">
            <v>Corneto inferior - cauterização linear - unilateral</v>
          </cell>
          <cell r="E525" t="str">
            <v>3B</v>
          </cell>
          <cell r="F525"/>
          <cell r="G525"/>
          <cell r="H525"/>
          <cell r="I525">
            <v>1</v>
          </cell>
          <cell r="J525"/>
          <cell r="K525">
            <v>51030063</v>
          </cell>
          <cell r="L525" t="str">
            <v>Corneto inferior - Cauterizacao linear - unilateral</v>
          </cell>
          <cell r="M525">
            <v>150</v>
          </cell>
          <cell r="N525"/>
          <cell r="O525">
            <v>0</v>
          </cell>
          <cell r="P525"/>
          <cell r="Q525" t="str">
            <v>Baixo Risco</v>
          </cell>
          <cell r="R525">
            <v>1</v>
          </cell>
          <cell r="S525"/>
        </row>
        <row r="526">
          <cell r="A526">
            <v>30501075</v>
          </cell>
          <cell r="B526">
            <v>22</v>
          </cell>
          <cell r="C526">
            <v>30501075</v>
          </cell>
          <cell r="D526" t="str">
            <v>Corneto inferior - infiltração medicamentosa (unilateral)</v>
          </cell>
          <cell r="E526" t="str">
            <v>2B</v>
          </cell>
          <cell r="F526"/>
          <cell r="G526"/>
          <cell r="H526"/>
          <cell r="I526">
            <v>1</v>
          </cell>
          <cell r="J526"/>
          <cell r="K526">
            <v>51030055</v>
          </cell>
          <cell r="L526" t="str">
            <v>Corneto inferior - Infiltracao medicamentosa (cada) (5)</v>
          </cell>
          <cell r="M526">
            <v>50</v>
          </cell>
          <cell r="N526"/>
          <cell r="O526">
            <v>0</v>
          </cell>
          <cell r="P526"/>
          <cell r="Q526" t="str">
            <v>Baixo Risco</v>
          </cell>
          <cell r="R526">
            <v>1</v>
          </cell>
          <cell r="S526"/>
        </row>
        <row r="527">
          <cell r="A527">
            <v>30501083</v>
          </cell>
          <cell r="B527">
            <v>22</v>
          </cell>
          <cell r="C527">
            <v>30501083</v>
          </cell>
          <cell r="D527" t="str">
            <v>Corpos estranhos - retirada em consultório (nariz)</v>
          </cell>
          <cell r="E527" t="str">
            <v>2C</v>
          </cell>
          <cell r="F527"/>
          <cell r="G527"/>
          <cell r="H527"/>
          <cell r="I527">
            <v>0</v>
          </cell>
          <cell r="J527"/>
          <cell r="K527">
            <v>51030039</v>
          </cell>
          <cell r="L527" t="str">
            <v>Corpos estranhos - retirada em consultorio</v>
          </cell>
          <cell r="M527">
            <v>100</v>
          </cell>
          <cell r="N527"/>
          <cell r="O527">
            <v>0</v>
          </cell>
          <cell r="P527"/>
          <cell r="Q527" t="str">
            <v>Baixo Risco</v>
          </cell>
          <cell r="R527">
            <v>1</v>
          </cell>
          <cell r="S527"/>
        </row>
        <row r="528">
          <cell r="A528">
            <v>30501091</v>
          </cell>
          <cell r="B528">
            <v>22</v>
          </cell>
          <cell r="C528">
            <v>30501091</v>
          </cell>
          <cell r="D528" t="str">
            <v>Corpos estranhos - retirada sob anestesia geral / hospital (nariz)</v>
          </cell>
          <cell r="E528" t="str">
            <v>3C</v>
          </cell>
          <cell r="F528"/>
          <cell r="G528"/>
          <cell r="H528"/>
          <cell r="I528">
            <v>1</v>
          </cell>
          <cell r="J528"/>
          <cell r="K528">
            <v>51030047</v>
          </cell>
          <cell r="L528" t="str">
            <v>Corpos estranhos - retirada com anestesia geral / hospital</v>
          </cell>
          <cell r="M528">
            <v>200</v>
          </cell>
          <cell r="N528"/>
          <cell r="O528">
            <v>1</v>
          </cell>
          <cell r="P528"/>
          <cell r="Q528" t="str">
            <v xml:space="preserve">Baixo Risco </v>
          </cell>
          <cell r="R528">
            <v>1</v>
          </cell>
          <cell r="S528"/>
        </row>
        <row r="529">
          <cell r="A529">
            <v>30501113</v>
          </cell>
          <cell r="B529">
            <v>22</v>
          </cell>
          <cell r="C529">
            <v>30501113</v>
          </cell>
          <cell r="D529" t="str">
            <v>Epistaxe - cauterização (qualquer técnica)</v>
          </cell>
          <cell r="E529" t="str">
            <v>2B</v>
          </cell>
          <cell r="F529"/>
          <cell r="G529"/>
          <cell r="H529"/>
          <cell r="I529">
            <v>3</v>
          </cell>
          <cell r="J529"/>
          <cell r="K529">
            <v>51030071</v>
          </cell>
          <cell r="L529" t="str">
            <v xml:space="preserve">Epistaxe - Cauterizacao </v>
          </cell>
          <cell r="M529">
            <v>100</v>
          </cell>
          <cell r="N529"/>
          <cell r="O529">
            <v>0</v>
          </cell>
          <cell r="P529"/>
          <cell r="Q529" t="str">
            <v>Baixo Risco</v>
          </cell>
          <cell r="R529">
            <v>2</v>
          </cell>
          <cell r="S529"/>
        </row>
        <row r="530">
          <cell r="A530">
            <v>30501121</v>
          </cell>
          <cell r="B530">
            <v>22</v>
          </cell>
          <cell r="C530">
            <v>30501121</v>
          </cell>
          <cell r="D530" t="str">
            <v>Epistaxe - cauterização da artéria esfenopalatina com microscopia - unilateral</v>
          </cell>
          <cell r="E530" t="str">
            <v>9A</v>
          </cell>
          <cell r="F530"/>
          <cell r="G530"/>
          <cell r="H530">
            <v>1</v>
          </cell>
          <cell r="I530">
            <v>3</v>
          </cell>
          <cell r="J530"/>
          <cell r="K530">
            <v>51030233</v>
          </cell>
          <cell r="L530" t="str">
            <v>Epistaxe - Cauterizacao da arteria esfenoplatina com microscopia (unilateral)</v>
          </cell>
          <cell r="M530">
            <v>700</v>
          </cell>
          <cell r="N530">
            <v>1</v>
          </cell>
          <cell r="O530">
            <v>3</v>
          </cell>
          <cell r="P530"/>
          <cell r="Q530" t="str">
            <v>Racionalização</v>
          </cell>
          <cell r="R530"/>
          <cell r="S530" t="str">
            <v>Relatório Médico Detalhado</v>
          </cell>
        </row>
        <row r="531">
          <cell r="A531">
            <v>30501130</v>
          </cell>
          <cell r="B531">
            <v>22</v>
          </cell>
          <cell r="C531">
            <v>30501130</v>
          </cell>
          <cell r="D531" t="str">
            <v>Epistaxe - cauterização das artérias etmoidais com microscopia - unilateral</v>
          </cell>
          <cell r="E531" t="str">
            <v>9A</v>
          </cell>
          <cell r="F531"/>
          <cell r="G531"/>
          <cell r="H531">
            <v>1</v>
          </cell>
          <cell r="I531">
            <v>3</v>
          </cell>
          <cell r="J531"/>
          <cell r="K531">
            <v>51030241</v>
          </cell>
          <cell r="L531" t="str">
            <v>Epistaxe - Cauterizacao das arterias etmoidais com microscopia (unilateral)</v>
          </cell>
          <cell r="M531">
            <v>700</v>
          </cell>
          <cell r="N531">
            <v>1</v>
          </cell>
          <cell r="O531">
            <v>3</v>
          </cell>
          <cell r="P531"/>
          <cell r="Q531" t="str">
            <v>Racionalização</v>
          </cell>
          <cell r="R531"/>
          <cell r="S531" t="str">
            <v>Relatório Médico Detalhado</v>
          </cell>
        </row>
        <row r="532">
          <cell r="A532">
            <v>30501148</v>
          </cell>
          <cell r="B532">
            <v>22</v>
          </cell>
          <cell r="C532">
            <v>30501148</v>
          </cell>
          <cell r="D532" t="str">
            <v>Epistaxe - ligadura das artérias etmoidais - acesso transorbitário - unilateral</v>
          </cell>
          <cell r="E532" t="str">
            <v>9A</v>
          </cell>
          <cell r="F532"/>
          <cell r="G532"/>
          <cell r="H532">
            <v>1</v>
          </cell>
          <cell r="I532">
            <v>4</v>
          </cell>
          <cell r="J532"/>
          <cell r="K532">
            <v>51030250</v>
          </cell>
          <cell r="L532" t="str">
            <v>Epistaxe - Ligadura das arterias etmoidais - acesso transorbitario (unilateral)</v>
          </cell>
          <cell r="M532">
            <v>950</v>
          </cell>
          <cell r="N532">
            <v>1</v>
          </cell>
          <cell r="O532">
            <v>4</v>
          </cell>
          <cell r="P532"/>
          <cell r="Q532" t="str">
            <v>Racionalização</v>
          </cell>
          <cell r="R532"/>
          <cell r="S532" t="str">
            <v>Relatório Médico Detalhado</v>
          </cell>
        </row>
        <row r="533">
          <cell r="A533">
            <v>30501156</v>
          </cell>
          <cell r="B533">
            <v>22</v>
          </cell>
          <cell r="C533">
            <v>30501156</v>
          </cell>
          <cell r="D533" t="str">
            <v>Epistaxe - tamponamento  antero-posterior</v>
          </cell>
          <cell r="E533" t="str">
            <v>4C</v>
          </cell>
          <cell r="F533"/>
          <cell r="G533"/>
          <cell r="H533">
            <v>1</v>
          </cell>
          <cell r="I533">
            <v>2</v>
          </cell>
          <cell r="J533"/>
          <cell r="K533">
            <v>51030098</v>
          </cell>
          <cell r="L533" t="str">
            <v>Epistaxe - Tamponamento antero-posterior (quando internado, acrescentar mais 80 CH por dia)</v>
          </cell>
          <cell r="M533">
            <v>300</v>
          </cell>
          <cell r="N533"/>
          <cell r="O533">
            <v>0</v>
          </cell>
          <cell r="P533"/>
          <cell r="Q533" t="str">
            <v xml:space="preserve">Baixo Risco </v>
          </cell>
          <cell r="R533">
            <v>1</v>
          </cell>
          <cell r="S533"/>
        </row>
        <row r="534">
          <cell r="A534">
            <v>30501164</v>
          </cell>
          <cell r="B534">
            <v>22</v>
          </cell>
          <cell r="C534">
            <v>30501164</v>
          </cell>
          <cell r="D534" t="str">
            <v>Epistaxe - tamponamento anterior</v>
          </cell>
          <cell r="E534" t="str">
            <v>3B</v>
          </cell>
          <cell r="F534"/>
          <cell r="G534"/>
          <cell r="H534"/>
          <cell r="I534">
            <v>1</v>
          </cell>
          <cell r="J534"/>
          <cell r="K534">
            <v>51030080</v>
          </cell>
          <cell r="L534" t="str">
            <v>Epistaxe - Tamponamento anterior</v>
          </cell>
          <cell r="M534">
            <v>150</v>
          </cell>
          <cell r="N534"/>
          <cell r="O534">
            <v>0</v>
          </cell>
          <cell r="P534"/>
          <cell r="Q534" t="str">
            <v>Baixo Risco</v>
          </cell>
          <cell r="R534">
            <v>2</v>
          </cell>
          <cell r="S534"/>
        </row>
        <row r="535">
          <cell r="A535">
            <v>30501172</v>
          </cell>
          <cell r="B535">
            <v>22</v>
          </cell>
          <cell r="C535">
            <v>30501172</v>
          </cell>
          <cell r="D535" t="str">
            <v>Epistaxe - tamponamento antero-posterior sob anestesia geral</v>
          </cell>
          <cell r="E535" t="str">
            <v>5B</v>
          </cell>
          <cell r="F535"/>
          <cell r="G535"/>
          <cell r="H535">
            <v>1</v>
          </cell>
          <cell r="I535">
            <v>3</v>
          </cell>
          <cell r="J535"/>
          <cell r="K535">
            <v>51030276</v>
          </cell>
          <cell r="L535" t="str">
            <v>Epistaxe - Tamponamento antero-posterior sob anestesia geral</v>
          </cell>
          <cell r="M535">
            <v>500</v>
          </cell>
          <cell r="N535">
            <v>1</v>
          </cell>
          <cell r="O535">
            <v>3</v>
          </cell>
          <cell r="P535"/>
          <cell r="Q535" t="str">
            <v xml:space="preserve">Baixo Risco </v>
          </cell>
          <cell r="R535">
            <v>1</v>
          </cell>
          <cell r="S535"/>
        </row>
        <row r="536">
          <cell r="A536">
            <v>30501180</v>
          </cell>
          <cell r="B536">
            <v>22</v>
          </cell>
          <cell r="C536">
            <v>30501180</v>
          </cell>
          <cell r="D536" t="str">
            <v>Exérese de tumor com abordagem craniofacial oncológica (tempo facial) pirâmide nasal</v>
          </cell>
          <cell r="E536" t="str">
            <v>11B</v>
          </cell>
          <cell r="F536"/>
          <cell r="G536"/>
          <cell r="H536">
            <v>4</v>
          </cell>
          <cell r="I536">
            <v>7</v>
          </cell>
          <cell r="J536"/>
          <cell r="K536">
            <v>41080068</v>
          </cell>
          <cell r="L536" t="str">
            <v>Exerese de tumor com reconstrucao total a custa de retalhos combiandos</v>
          </cell>
          <cell r="M536">
            <v>1200</v>
          </cell>
          <cell r="N536">
            <v>2</v>
          </cell>
          <cell r="O536">
            <v>4</v>
          </cell>
          <cell r="P536"/>
          <cell r="Q536" t="str">
            <v>Racionalização</v>
          </cell>
          <cell r="R536"/>
          <cell r="S536" t="str">
            <v xml:space="preserve">Relatório medico detalhado , laudo de usom e/ou tomografia e/ou ressonância magnética  </v>
          </cell>
        </row>
        <row r="537">
          <cell r="A537">
            <v>30501199</v>
          </cell>
          <cell r="B537">
            <v>22</v>
          </cell>
          <cell r="C537">
            <v>30501199</v>
          </cell>
          <cell r="D537" t="str">
            <v>Exérese de tumor nasal por via endoscopica</v>
          </cell>
          <cell r="E537" t="str">
            <v>5B</v>
          </cell>
          <cell r="F537"/>
          <cell r="G537"/>
          <cell r="H537">
            <v>1</v>
          </cell>
          <cell r="I537">
            <v>3</v>
          </cell>
          <cell r="J537"/>
          <cell r="K537">
            <v>30501199</v>
          </cell>
          <cell r="L537" t="str">
            <v>Exérese de tumor nasal por via endoscopica</v>
          </cell>
          <cell r="M537"/>
          <cell r="N537">
            <v>1</v>
          </cell>
          <cell r="O537">
            <v>3</v>
          </cell>
          <cell r="P537"/>
          <cell r="Q537" t="str">
            <v>Racionalização</v>
          </cell>
          <cell r="R537"/>
          <cell r="S537" t="str">
            <v xml:space="preserve">Relatório medico detalhado , laudo de usom e/ou tomografia e/ou ressonância magnética  </v>
          </cell>
        </row>
        <row r="538">
          <cell r="A538">
            <v>30501202</v>
          </cell>
          <cell r="B538">
            <v>22</v>
          </cell>
          <cell r="C538">
            <v>30501202</v>
          </cell>
          <cell r="D538" t="str">
            <v>Fechamento de fístula liquórica transnasal</v>
          </cell>
          <cell r="E538" t="str">
            <v>8B</v>
          </cell>
          <cell r="F538"/>
          <cell r="G538"/>
          <cell r="H538">
            <v>1</v>
          </cell>
          <cell r="I538">
            <v>5</v>
          </cell>
          <cell r="J538"/>
          <cell r="K538">
            <v>30501202</v>
          </cell>
          <cell r="L538" t="str">
            <v>Fechamento de fístula liquórica transnasal</v>
          </cell>
          <cell r="M538"/>
          <cell r="N538">
            <v>1</v>
          </cell>
          <cell r="O538">
            <v>5</v>
          </cell>
          <cell r="P538"/>
          <cell r="Q538" t="str">
            <v>Racionalização</v>
          </cell>
          <cell r="R538"/>
          <cell r="S538" t="str">
            <v xml:space="preserve">Relatório medico detalhado , laudo de usom e/ou tomografia e/ou ressonância magnética  </v>
          </cell>
        </row>
        <row r="539">
          <cell r="A539">
            <v>30501210</v>
          </cell>
          <cell r="B539">
            <v>22</v>
          </cell>
          <cell r="C539">
            <v>30501210</v>
          </cell>
          <cell r="D539" t="str">
            <v>Fístula liquórica - tratamento cirúrgico endoscópico intranasal</v>
          </cell>
          <cell r="E539" t="str">
            <v>8B</v>
          </cell>
          <cell r="F539"/>
          <cell r="G539"/>
          <cell r="H539">
            <v>1</v>
          </cell>
          <cell r="I539">
            <v>5</v>
          </cell>
          <cell r="J539"/>
          <cell r="K539">
            <v>30501210</v>
          </cell>
          <cell r="L539" t="str">
            <v>Fístula liquórica - tratamento cirúrgico endoscópico intranasal</v>
          </cell>
          <cell r="M539"/>
          <cell r="N539">
            <v>1</v>
          </cell>
          <cell r="O539">
            <v>5</v>
          </cell>
          <cell r="P539"/>
          <cell r="Q539" t="str">
            <v>Racionalização</v>
          </cell>
          <cell r="R539"/>
          <cell r="S539" t="str">
            <v xml:space="preserve">Relatório medico detalhado , laudo de usom e/ou tomografia e/ou ressonância magnética  </v>
          </cell>
        </row>
        <row r="540">
          <cell r="A540">
            <v>30501229</v>
          </cell>
          <cell r="B540">
            <v>22</v>
          </cell>
          <cell r="C540">
            <v>30501229</v>
          </cell>
          <cell r="D540" t="str">
            <v>Fraturas dos ossos nasais - redução cirúrgica e gesso</v>
          </cell>
          <cell r="E540" t="str">
            <v>5B</v>
          </cell>
          <cell r="F540"/>
          <cell r="G540"/>
          <cell r="H540">
            <v>1</v>
          </cell>
          <cell r="I540">
            <v>3</v>
          </cell>
          <cell r="J540"/>
          <cell r="K540">
            <v>54150035</v>
          </cell>
          <cell r="L540" t="str">
            <v>Fraturas dos ossos nasais - reducao cirurgica e gesso</v>
          </cell>
          <cell r="M540">
            <v>350</v>
          </cell>
          <cell r="N540"/>
          <cell r="O540">
            <v>0</v>
          </cell>
          <cell r="P540"/>
          <cell r="Q540" t="str">
            <v>Racionalização</v>
          </cell>
          <cell r="R540"/>
          <cell r="S540" t="str">
            <v>Justificativa Clínica, imagem e/ou laudo de exame RX, Tomografia  e OPME conforme Manual de Intercâmbio</v>
          </cell>
        </row>
        <row r="541">
          <cell r="A541">
            <v>30501237</v>
          </cell>
          <cell r="B541">
            <v>22</v>
          </cell>
          <cell r="C541">
            <v>30501237</v>
          </cell>
          <cell r="D541" t="str">
            <v>Fraturas dos ossos nasais - redução incruenta e gesso</v>
          </cell>
          <cell r="E541" t="str">
            <v>5A</v>
          </cell>
          <cell r="F541"/>
          <cell r="G541"/>
          <cell r="H541"/>
          <cell r="I541">
            <v>2</v>
          </cell>
          <cell r="J541"/>
          <cell r="K541">
            <v>54150027</v>
          </cell>
          <cell r="L541" t="str">
            <v>Fraturas dos ossos nasais - reducao incruenta e gesso</v>
          </cell>
          <cell r="M541">
            <v>200</v>
          </cell>
          <cell r="N541"/>
          <cell r="O541">
            <v>0</v>
          </cell>
          <cell r="P541"/>
          <cell r="Q541" t="str">
            <v>Baixo Risco</v>
          </cell>
          <cell r="R541">
            <v>1</v>
          </cell>
          <cell r="S541"/>
        </row>
        <row r="542">
          <cell r="A542">
            <v>30501245</v>
          </cell>
          <cell r="B542">
            <v>22</v>
          </cell>
          <cell r="C542">
            <v>30501245</v>
          </cell>
          <cell r="D542" t="str">
            <v>Imperfuração coanal - correção cirúrgica intranasal</v>
          </cell>
          <cell r="E542" t="str">
            <v>9A</v>
          </cell>
          <cell r="F542"/>
          <cell r="G542"/>
          <cell r="H542">
            <v>1</v>
          </cell>
          <cell r="I542">
            <v>3</v>
          </cell>
          <cell r="J542"/>
          <cell r="K542">
            <v>51030101</v>
          </cell>
          <cell r="L542" t="str">
            <v>Imperfuracao Coanal - Correcao cirurgica intranasal</v>
          </cell>
          <cell r="M542">
            <v>800</v>
          </cell>
          <cell r="N542">
            <v>1</v>
          </cell>
          <cell r="O542">
            <v>2</v>
          </cell>
          <cell r="P542"/>
          <cell r="Q542" t="str">
            <v>Racionalização</v>
          </cell>
          <cell r="R542"/>
          <cell r="S542" t="str">
            <v>Justificativa Clínica, laudo de nasofibroscopia e/ou imagem e/ou laudo de exame Tomografia ou Ressonância.</v>
          </cell>
        </row>
        <row r="543">
          <cell r="A543">
            <v>30501253</v>
          </cell>
          <cell r="B543">
            <v>22</v>
          </cell>
          <cell r="C543">
            <v>30501253</v>
          </cell>
          <cell r="D543" t="str">
            <v>Imperfuração coanal - correção cirúrgica transpalatina</v>
          </cell>
          <cell r="E543" t="str">
            <v>9A</v>
          </cell>
          <cell r="F543"/>
          <cell r="G543"/>
          <cell r="H543">
            <v>1</v>
          </cell>
          <cell r="I543">
            <v>3</v>
          </cell>
          <cell r="J543"/>
          <cell r="K543">
            <v>51030110</v>
          </cell>
          <cell r="L543" t="str">
            <v>Imperfuracao Coanal - Correcao cirurgica transpalatina</v>
          </cell>
          <cell r="M543">
            <v>1200</v>
          </cell>
          <cell r="N543">
            <v>1</v>
          </cell>
          <cell r="O543">
            <v>3</v>
          </cell>
          <cell r="P543"/>
          <cell r="Q543" t="str">
            <v>Racionalização</v>
          </cell>
          <cell r="R543"/>
          <cell r="S543" t="str">
            <v>Justificativa Clínica, laudo de nasofibroscopia e/ou imagem e/ou laudo de exame Tomografia ou Ressonância.</v>
          </cell>
        </row>
        <row r="544">
          <cell r="A544">
            <v>30501261</v>
          </cell>
          <cell r="B544">
            <v>22</v>
          </cell>
          <cell r="C544">
            <v>30501261</v>
          </cell>
          <cell r="D544" t="str">
            <v>Ozena - tratamento cirúrgico</v>
          </cell>
          <cell r="E544" t="str">
            <v>8A</v>
          </cell>
          <cell r="F544"/>
          <cell r="G544"/>
          <cell r="H544">
            <v>1</v>
          </cell>
          <cell r="I544">
            <v>2</v>
          </cell>
          <cell r="J544"/>
          <cell r="K544">
            <v>51030128</v>
          </cell>
          <cell r="L544" t="str">
            <v>Ozena - tratamento cirurgico</v>
          </cell>
          <cell r="M544">
            <v>600</v>
          </cell>
          <cell r="N544">
            <v>1</v>
          </cell>
          <cell r="O544">
            <v>2</v>
          </cell>
          <cell r="P544"/>
          <cell r="Q544" t="str">
            <v>Racionalização</v>
          </cell>
          <cell r="R544"/>
          <cell r="S544" t="str">
            <v>Justificativa Clínica, laudo de nasofibroscopia e/ou imagem e/ou laudo de exame Rx, Tomografia.</v>
          </cell>
        </row>
        <row r="545">
          <cell r="A545">
            <v>30501270</v>
          </cell>
          <cell r="B545">
            <v>22</v>
          </cell>
          <cell r="C545">
            <v>30501270</v>
          </cell>
          <cell r="D545" t="str">
            <v>Perfuração do septo nasal - correção cirúrgica</v>
          </cell>
          <cell r="E545" t="str">
            <v>9A</v>
          </cell>
          <cell r="F545"/>
          <cell r="G545"/>
          <cell r="H545">
            <v>1</v>
          </cell>
          <cell r="I545">
            <v>3</v>
          </cell>
          <cell r="J545"/>
          <cell r="K545">
            <v>51030136</v>
          </cell>
          <cell r="L545" t="str">
            <v>Perfuracao do septo nasal - correcao cirurgica</v>
          </cell>
          <cell r="M545">
            <v>500</v>
          </cell>
          <cell r="N545">
            <v>1</v>
          </cell>
          <cell r="O545">
            <v>2</v>
          </cell>
          <cell r="P545"/>
          <cell r="Q545" t="str">
            <v>Racionalização</v>
          </cell>
          <cell r="R545"/>
          <cell r="S545" t="str">
            <v>Justificativa Clínica, laudo de nasofibroscopia e/ou imagem e/ou laudo de exame Rx, Tomografia.</v>
          </cell>
        </row>
        <row r="546">
          <cell r="A546">
            <v>30501288</v>
          </cell>
          <cell r="B546">
            <v>22</v>
          </cell>
          <cell r="C546">
            <v>30501288</v>
          </cell>
          <cell r="D546" t="str">
            <v>Polipectomia - unilateral (nariz)</v>
          </cell>
          <cell r="E546" t="str">
            <v>3C</v>
          </cell>
          <cell r="F546"/>
          <cell r="G546"/>
          <cell r="H546"/>
          <cell r="I546">
            <v>2</v>
          </cell>
          <cell r="J546"/>
          <cell r="K546">
            <v>51030144</v>
          </cell>
          <cell r="L546" t="str">
            <v>Polipectomia - unilateral</v>
          </cell>
          <cell r="M546">
            <v>250</v>
          </cell>
          <cell r="N546"/>
          <cell r="O546">
            <v>0</v>
          </cell>
          <cell r="P546"/>
          <cell r="Q546" t="str">
            <v>Racionalização</v>
          </cell>
          <cell r="R546"/>
          <cell r="S546" t="str">
            <v>Justificativa Clínica, laudo de nasofibroscopia e/ou imagem e/ou laudo de exame Tomografia ou Ressonância.</v>
          </cell>
        </row>
        <row r="547">
          <cell r="A547">
            <v>30501296</v>
          </cell>
          <cell r="B547">
            <v>22</v>
          </cell>
          <cell r="C547">
            <v>30501296</v>
          </cell>
          <cell r="D547" t="str">
            <v>Reconstrução de unidade anatômica do nariz - por estágio</v>
          </cell>
          <cell r="E547" t="str">
            <v>9B</v>
          </cell>
          <cell r="F547"/>
          <cell r="G547"/>
          <cell r="H547">
            <v>1</v>
          </cell>
          <cell r="I547">
            <v>3</v>
          </cell>
          <cell r="J547"/>
          <cell r="K547">
            <v>54090083</v>
          </cell>
          <cell r="L547" t="str">
            <v>Reconstrucao parcial de nariz</v>
          </cell>
          <cell r="M547">
            <v>800</v>
          </cell>
          <cell r="N547">
            <v>1</v>
          </cell>
          <cell r="O547">
            <v>3</v>
          </cell>
          <cell r="P547"/>
          <cell r="Q547" t="str">
            <v>Racionalização</v>
          </cell>
          <cell r="R547"/>
          <cell r="S547" t="str">
            <v>Justificativa Clínica, laudo de nasofibroscopia e/ou imagem e/ou laudo de exame Tomografia ou Ressonância e avaliação médica presencial  quando solicitado..</v>
          </cell>
        </row>
        <row r="548">
          <cell r="A548">
            <v>30501300</v>
          </cell>
          <cell r="B548">
            <v>22</v>
          </cell>
          <cell r="C548">
            <v>30501300</v>
          </cell>
          <cell r="D548" t="str">
            <v>Reconstrução total de nariz - por estágio</v>
          </cell>
          <cell r="E548" t="str">
            <v>9B</v>
          </cell>
          <cell r="F548"/>
          <cell r="G548"/>
          <cell r="H548">
            <v>2</v>
          </cell>
          <cell r="I548">
            <v>4</v>
          </cell>
          <cell r="J548"/>
          <cell r="K548">
            <v>54090091</v>
          </cell>
          <cell r="L548" t="str">
            <v>Reconstrucao total do nariz</v>
          </cell>
          <cell r="M548">
            <v>1100</v>
          </cell>
          <cell r="N548">
            <v>2</v>
          </cell>
          <cell r="O548">
            <v>4</v>
          </cell>
          <cell r="P548"/>
          <cell r="Q548" t="str">
            <v>Racionalização</v>
          </cell>
          <cell r="R548"/>
          <cell r="S548" t="str">
            <v>Relatório Médico Detalhado, laudo de nasofibroscopia e/ou imagem e/ou laudo de exame Tomografia ou Ressonância e avaliação médica presencial  quando solicitado.</v>
          </cell>
        </row>
        <row r="549">
          <cell r="A549">
            <v>30501318</v>
          </cell>
          <cell r="B549">
            <v>22</v>
          </cell>
          <cell r="C549">
            <v>30501318</v>
          </cell>
          <cell r="D549" t="str">
            <v>Ressecção de tumores malignos transnasais</v>
          </cell>
          <cell r="E549" t="str">
            <v>8B</v>
          </cell>
          <cell r="F549"/>
          <cell r="G549"/>
          <cell r="H549">
            <v>1</v>
          </cell>
          <cell r="I549">
            <v>5</v>
          </cell>
          <cell r="J549"/>
          <cell r="K549">
            <v>41080050</v>
          </cell>
          <cell r="L549" t="str">
            <v>Exerese incluindo pele, cartilagem com reconstrucao a custa de retalhos</v>
          </cell>
          <cell r="M549">
            <v>950</v>
          </cell>
          <cell r="N549">
            <v>2</v>
          </cell>
          <cell r="O549">
            <v>3</v>
          </cell>
          <cell r="P549"/>
          <cell r="Q549" t="str">
            <v>Racionalização</v>
          </cell>
          <cell r="R549"/>
          <cell r="S549" t="str">
            <v>Relatório Médico Detalhado, laudo de nasofibroscopia e/ou imagem e/ou laudo de exame Tomografia ou Ressonância.</v>
          </cell>
        </row>
        <row r="550">
          <cell r="A550">
            <v>30501326</v>
          </cell>
          <cell r="B550">
            <v>22</v>
          </cell>
          <cell r="C550">
            <v>30501326</v>
          </cell>
          <cell r="D550" t="str">
            <v>Rinectomia parcial</v>
          </cell>
          <cell r="E550" t="str">
            <v>5B</v>
          </cell>
          <cell r="F550"/>
          <cell r="G550"/>
          <cell r="H550">
            <v>2</v>
          </cell>
          <cell r="I550">
            <v>4</v>
          </cell>
          <cell r="J550"/>
          <cell r="K550">
            <v>30501326</v>
          </cell>
          <cell r="L550" t="str">
            <v>Rinectomia parcial</v>
          </cell>
          <cell r="M550"/>
          <cell r="N550">
            <v>2</v>
          </cell>
          <cell r="O550">
            <v>4</v>
          </cell>
          <cell r="P550"/>
          <cell r="Q550" t="str">
            <v>Racionalização</v>
          </cell>
          <cell r="R550"/>
          <cell r="S550" t="str">
            <v>Relatório Médico Detalhado, laudo de nasofibroscopia e/ou imagem e/ou laudo de exame Tomografia ou Ressonância.</v>
          </cell>
        </row>
        <row r="551">
          <cell r="A551">
            <v>30501334</v>
          </cell>
          <cell r="B551">
            <v>22</v>
          </cell>
          <cell r="C551">
            <v>30501334</v>
          </cell>
          <cell r="D551" t="str">
            <v>Rinectomia total</v>
          </cell>
          <cell r="E551" t="str">
            <v>7C</v>
          </cell>
          <cell r="F551"/>
          <cell r="G551"/>
          <cell r="H551">
            <v>2</v>
          </cell>
          <cell r="I551">
            <v>4</v>
          </cell>
          <cell r="J551"/>
          <cell r="K551">
            <v>30501334</v>
          </cell>
          <cell r="L551" t="str">
            <v>Rinectomia total</v>
          </cell>
          <cell r="M551"/>
          <cell r="N551">
            <v>2</v>
          </cell>
          <cell r="O551">
            <v>4</v>
          </cell>
          <cell r="P551"/>
          <cell r="Q551" t="str">
            <v>Racionalização</v>
          </cell>
          <cell r="R551"/>
          <cell r="S551" t="str">
            <v>Relatório Médico Detalhado, laudo de nasofibroscopia e/ou imagem e/ou laudo de exame Tomografia ou Ressonância.</v>
          </cell>
        </row>
        <row r="552">
          <cell r="A552">
            <v>30501342</v>
          </cell>
          <cell r="B552">
            <v>22</v>
          </cell>
          <cell r="C552">
            <v>30501342</v>
          </cell>
          <cell r="D552" t="str">
            <v>Rinoplastia reparadora</v>
          </cell>
          <cell r="E552" t="str">
            <v>8B</v>
          </cell>
          <cell r="F552"/>
          <cell r="G552"/>
          <cell r="H552">
            <v>1</v>
          </cell>
          <cell r="I552">
            <v>4</v>
          </cell>
          <cell r="J552"/>
          <cell r="K552">
            <v>51030152</v>
          </cell>
          <cell r="L552" t="str">
            <v>Rinoplastia reparadora</v>
          </cell>
          <cell r="M552">
            <v>1000</v>
          </cell>
          <cell r="N552">
            <v>1</v>
          </cell>
          <cell r="O552">
            <v>4</v>
          </cell>
          <cell r="P552"/>
          <cell r="Q552" t="str">
            <v>Racionalização</v>
          </cell>
          <cell r="R552"/>
          <cell r="S552" t="str">
            <v>Relatório Médico Detalhado, laudo de nasofibroscopia e/ou imagem e/ou laudo de exame Tomografia ou Ressonância e avaliação médica presencial  quando solicitado.</v>
          </cell>
        </row>
        <row r="553">
          <cell r="A553">
            <v>30501350</v>
          </cell>
          <cell r="B553">
            <v>22</v>
          </cell>
          <cell r="C553">
            <v>30501350</v>
          </cell>
          <cell r="D553" t="str">
            <v>Rinosseptoplastia funcional</v>
          </cell>
          <cell r="E553" t="str">
            <v>10A</v>
          </cell>
          <cell r="F553"/>
          <cell r="G553"/>
          <cell r="H553">
            <v>1</v>
          </cell>
          <cell r="I553">
            <v>5</v>
          </cell>
          <cell r="J553"/>
          <cell r="K553">
            <v>51030160</v>
          </cell>
          <cell r="L553" t="str">
            <v>Rinosseptoplastia</v>
          </cell>
          <cell r="M553">
            <v>1500</v>
          </cell>
          <cell r="N553">
            <v>1</v>
          </cell>
          <cell r="O553">
            <v>5</v>
          </cell>
          <cell r="P553"/>
          <cell r="Q553" t="str">
            <v>Racionalização</v>
          </cell>
          <cell r="R553"/>
          <cell r="S553" t="str">
            <v>Relatório Médico Detalhado, laudo de nasofibroscopia e/ou imagem e/ou laudo de exame Tomografia ou Ressonância, avaliação médica presencial  quando solicitado..</v>
          </cell>
        </row>
        <row r="554">
          <cell r="A554">
            <v>30501369</v>
          </cell>
          <cell r="B554">
            <v>22</v>
          </cell>
          <cell r="C554">
            <v>30501369</v>
          </cell>
          <cell r="D554" t="str">
            <v>Septoplastia (qualquer técnica sem vídeo)</v>
          </cell>
          <cell r="E554" t="str">
            <v>8B</v>
          </cell>
          <cell r="F554"/>
          <cell r="G554"/>
          <cell r="H554">
            <v>1</v>
          </cell>
          <cell r="I554">
            <v>3</v>
          </cell>
          <cell r="J554"/>
          <cell r="K554">
            <v>51030179</v>
          </cell>
          <cell r="L554" t="str">
            <v>Septo-Nasal: septoplastia ou resseccao submucosa de Killiam</v>
          </cell>
          <cell r="M554">
            <v>700</v>
          </cell>
          <cell r="N554">
            <v>1</v>
          </cell>
          <cell r="O554">
            <v>2</v>
          </cell>
          <cell r="P554"/>
          <cell r="Q554" t="str">
            <v>Racionalização</v>
          </cell>
          <cell r="R554"/>
          <cell r="S554" t="str">
            <v>Relatório Médico Detalhado, laudo de nasofibroscopia e/ou imagem e/ou laudo de exame Tomografia ou Ressonância.</v>
          </cell>
        </row>
        <row r="555">
          <cell r="A555">
            <v>30501377</v>
          </cell>
          <cell r="B555">
            <v>22</v>
          </cell>
          <cell r="C555">
            <v>30501377</v>
          </cell>
          <cell r="D555" t="str">
            <v>Sinéquia nasal - ressecção unilateral - qualquer técnica</v>
          </cell>
          <cell r="E555" t="str">
            <v>2B</v>
          </cell>
          <cell r="F555"/>
          <cell r="G555"/>
          <cell r="H555"/>
          <cell r="I555">
            <v>1</v>
          </cell>
          <cell r="J555"/>
          <cell r="K555">
            <v>51030195</v>
          </cell>
          <cell r="L555" t="str">
            <v>Sinequias - resseccao</v>
          </cell>
          <cell r="M555">
            <v>150</v>
          </cell>
          <cell r="N555"/>
          <cell r="O555">
            <v>1</v>
          </cell>
          <cell r="P555"/>
          <cell r="Q555" t="str">
            <v>Racionalização</v>
          </cell>
          <cell r="R555"/>
          <cell r="S555" t="str">
            <v>Justificativa Clínica, laudo de nasofibroscopia e/ou imagem e/ou laudo de exame Tomografia ou Ressonância.</v>
          </cell>
        </row>
        <row r="556">
          <cell r="A556">
            <v>30501385</v>
          </cell>
          <cell r="B556">
            <v>22</v>
          </cell>
          <cell r="C556">
            <v>30501385</v>
          </cell>
          <cell r="D556" t="str">
            <v>Tratamento cirúrgico da atresia narinária</v>
          </cell>
          <cell r="E556" t="str">
            <v>6A</v>
          </cell>
          <cell r="F556"/>
          <cell r="G556"/>
          <cell r="H556">
            <v>1</v>
          </cell>
          <cell r="I556">
            <v>3</v>
          </cell>
          <cell r="J556"/>
          <cell r="K556">
            <v>54090113</v>
          </cell>
          <cell r="L556" t="str">
            <v>Tratamento cirurgico da atresia narinaria</v>
          </cell>
          <cell r="M556">
            <v>550</v>
          </cell>
          <cell r="N556">
            <v>1</v>
          </cell>
          <cell r="O556">
            <v>3</v>
          </cell>
          <cell r="P556"/>
          <cell r="Q556" t="str">
            <v>Racionalização</v>
          </cell>
          <cell r="R556"/>
          <cell r="S556" t="str">
            <v>Justificativa Clínica, laudo de nasofibroscopia e/ou imagem e/ou laudo de exame Tomografia ou Ressonância.</v>
          </cell>
        </row>
        <row r="557">
          <cell r="A557">
            <v>30501393</v>
          </cell>
          <cell r="B557">
            <v>22</v>
          </cell>
          <cell r="C557">
            <v>30501393</v>
          </cell>
          <cell r="D557" t="str">
            <v>Tratamento cirúrgico de deformidade nasal congênita</v>
          </cell>
          <cell r="E557" t="str">
            <v>9B</v>
          </cell>
          <cell r="F557"/>
          <cell r="G557"/>
          <cell r="H557">
            <v>1</v>
          </cell>
          <cell r="I557">
            <v>5</v>
          </cell>
          <cell r="J557"/>
          <cell r="K557">
            <v>30501393</v>
          </cell>
          <cell r="L557" t="str">
            <v>Tratamento cirúrgico de deformidade nasal congênita</v>
          </cell>
          <cell r="M557"/>
          <cell r="N557">
            <v>1</v>
          </cell>
          <cell r="O557">
            <v>5</v>
          </cell>
          <cell r="P557"/>
          <cell r="Q557" t="str">
            <v>Racionalização</v>
          </cell>
          <cell r="R557"/>
          <cell r="S557" t="str">
            <v>Justificativa Clínica, laudo de nasofibroscopia e/ou imagem e/ou laudo de exame Tomografia ou Ressonância.</v>
          </cell>
        </row>
        <row r="558">
          <cell r="A558">
            <v>30501407</v>
          </cell>
          <cell r="B558">
            <v>22</v>
          </cell>
          <cell r="C558">
            <v>30501407</v>
          </cell>
          <cell r="D558" t="str">
            <v>Tratamento cirúrgico do rinofima</v>
          </cell>
          <cell r="E558" t="str">
            <v>5B</v>
          </cell>
          <cell r="F558"/>
          <cell r="G558"/>
          <cell r="H558">
            <v>1</v>
          </cell>
          <cell r="I558">
            <v>3</v>
          </cell>
          <cell r="J558"/>
          <cell r="K558">
            <v>54090130</v>
          </cell>
          <cell r="L558" t="str">
            <v>Tratamento cirurgico de rinofima</v>
          </cell>
          <cell r="M558">
            <v>550</v>
          </cell>
          <cell r="N558">
            <v>1</v>
          </cell>
          <cell r="O558">
            <v>3</v>
          </cell>
          <cell r="P558"/>
          <cell r="Q558" t="str">
            <v>Racionalização</v>
          </cell>
          <cell r="R558"/>
          <cell r="S558" t="str">
            <v>Justificativa Clínica, laudo de nasofibroscopia e/ou imagem e/ou laudo de exame Tomografia ou Ressonância.</v>
          </cell>
        </row>
        <row r="559">
          <cell r="A559">
            <v>30501415</v>
          </cell>
          <cell r="B559">
            <v>22</v>
          </cell>
          <cell r="C559">
            <v>30501415</v>
          </cell>
          <cell r="D559" t="str">
            <v>Tratamento cirúrgico reparador do nariz em sela</v>
          </cell>
          <cell r="E559" t="str">
            <v>9B</v>
          </cell>
          <cell r="F559"/>
          <cell r="G559"/>
          <cell r="H559">
            <v>1</v>
          </cell>
          <cell r="I559">
            <v>3</v>
          </cell>
          <cell r="J559"/>
          <cell r="K559">
            <v>54090121</v>
          </cell>
          <cell r="L559" t="str">
            <v>Tratamento cirurgico reparador do nariz em sela</v>
          </cell>
          <cell r="M559">
            <v>800</v>
          </cell>
          <cell r="N559">
            <v>1</v>
          </cell>
          <cell r="O559">
            <v>4</v>
          </cell>
          <cell r="P559"/>
          <cell r="Q559" t="str">
            <v>Racionalização</v>
          </cell>
          <cell r="R559"/>
          <cell r="S559" t="str">
            <v>Justificativa Clínica, laudo de nasofibroscopia e/ou imagem e/ou laudo de exame Tomografia ou Ressonância.</v>
          </cell>
        </row>
        <row r="560">
          <cell r="A560">
            <v>30501423</v>
          </cell>
          <cell r="B560">
            <v>22</v>
          </cell>
          <cell r="C560">
            <v>30501423</v>
          </cell>
          <cell r="D560" t="str">
            <v>Tratamento de deformidade traumática nasal</v>
          </cell>
          <cell r="E560" t="str">
            <v>9A</v>
          </cell>
          <cell r="F560"/>
          <cell r="G560"/>
          <cell r="H560">
            <v>1</v>
          </cell>
          <cell r="I560">
            <v>2</v>
          </cell>
          <cell r="J560"/>
          <cell r="K560">
            <v>30501423</v>
          </cell>
          <cell r="L560" t="str">
            <v>Tratamento de deformidade traumática nasal</v>
          </cell>
          <cell r="M560"/>
          <cell r="N560">
            <v>1</v>
          </cell>
          <cell r="O560">
            <v>2</v>
          </cell>
          <cell r="P560"/>
          <cell r="Q560" t="str">
            <v>Racionalização</v>
          </cell>
          <cell r="R560"/>
          <cell r="S560" t="str">
            <v>Justificativa Clínica, laudo de nasofibroscopia e/ou imagem e/ou laudo de exame Tomografia ou Ressonância.</v>
          </cell>
        </row>
        <row r="561">
          <cell r="A561">
            <v>30501431</v>
          </cell>
          <cell r="B561">
            <v>22</v>
          </cell>
          <cell r="C561">
            <v>30501431</v>
          </cell>
          <cell r="D561" t="str">
            <v>Tumor intranasal - exérese por rinotomia lateral</v>
          </cell>
          <cell r="E561" t="str">
            <v>7A</v>
          </cell>
          <cell r="F561"/>
          <cell r="G561"/>
          <cell r="H561">
            <v>1</v>
          </cell>
          <cell r="I561">
            <v>3</v>
          </cell>
          <cell r="J561"/>
          <cell r="K561">
            <v>51030225</v>
          </cell>
          <cell r="L561" t="str">
            <v>Tumor Intranasal - Exerese por rinotomia lateral</v>
          </cell>
          <cell r="M561">
            <v>1000</v>
          </cell>
          <cell r="N561">
            <v>1</v>
          </cell>
          <cell r="O561">
            <v>3</v>
          </cell>
          <cell r="P561"/>
          <cell r="Q561" t="str">
            <v>Racionalização</v>
          </cell>
          <cell r="R561"/>
          <cell r="S561" t="str">
            <v>Justificativa Clínica, laudo de nasofibroscopia e/ou imagem e/ou laudo de exame Tomografia ou Ressonância.</v>
          </cell>
        </row>
        <row r="562">
          <cell r="A562">
            <v>30501440</v>
          </cell>
          <cell r="B562">
            <v>22</v>
          </cell>
          <cell r="C562">
            <v>30501440</v>
          </cell>
          <cell r="D562" t="str">
            <v>Tumor intranasal - exérese por via transnasal</v>
          </cell>
          <cell r="E562" t="str">
            <v>6A</v>
          </cell>
          <cell r="F562"/>
          <cell r="G562"/>
          <cell r="H562">
            <v>1</v>
          </cell>
          <cell r="I562">
            <v>3</v>
          </cell>
          <cell r="J562"/>
          <cell r="K562">
            <v>51030217</v>
          </cell>
          <cell r="L562" t="str">
            <v>Tumor benigno intranasal - exerese</v>
          </cell>
          <cell r="M562">
            <v>300</v>
          </cell>
          <cell r="N562"/>
          <cell r="O562">
            <v>1</v>
          </cell>
          <cell r="P562"/>
          <cell r="Q562" t="str">
            <v>Racionalização</v>
          </cell>
          <cell r="R562"/>
          <cell r="S562" t="str">
            <v>Justificativa Clínica, laudo de nasofibroscopia e/ou imagem e/ou laudo de exame Tomografia ou Ressonância.</v>
          </cell>
        </row>
        <row r="563">
          <cell r="A563">
            <v>30501458</v>
          </cell>
          <cell r="B563">
            <v>22</v>
          </cell>
          <cell r="C563">
            <v>30501458</v>
          </cell>
          <cell r="D563" t="str">
            <v>Turbinectomia ou turbinoplastia - unilateral</v>
          </cell>
          <cell r="E563" t="str">
            <v>3B</v>
          </cell>
          <cell r="F563"/>
          <cell r="G563"/>
          <cell r="H563">
            <v>1</v>
          </cell>
          <cell r="I563">
            <v>1</v>
          </cell>
          <cell r="J563"/>
          <cell r="K563">
            <v>51030209</v>
          </cell>
          <cell r="L563" t="str">
            <v>Turbinectomia Unilateral</v>
          </cell>
          <cell r="M563">
            <v>200</v>
          </cell>
          <cell r="N563"/>
          <cell r="O563">
            <v>1</v>
          </cell>
          <cell r="P563"/>
          <cell r="Q563" t="str">
            <v xml:space="preserve">Baixo Risco </v>
          </cell>
          <cell r="R563">
            <v>2</v>
          </cell>
          <cell r="S563"/>
        </row>
        <row r="564">
          <cell r="A564">
            <v>30501474</v>
          </cell>
          <cell r="B564">
            <v>22</v>
          </cell>
          <cell r="C564">
            <v>30501474</v>
          </cell>
          <cell r="D564" t="str">
            <v>Corpos estranhos - retirada sob anestesia geral/hospital (nariz) - por videoendoscopia</v>
          </cell>
          <cell r="E564" t="str">
            <v>4A</v>
          </cell>
          <cell r="F564">
            <v>33.799999999999997</v>
          </cell>
          <cell r="G564"/>
          <cell r="H564"/>
          <cell r="I564">
            <v>2</v>
          </cell>
          <cell r="J564"/>
          <cell r="K564">
            <v>30501474</v>
          </cell>
          <cell r="L564" t="str">
            <v>Corpos estranhos - retirada sob anestesia geral/hospital (nariz) - por videoendoscopia</v>
          </cell>
          <cell r="M564"/>
          <cell r="N564"/>
          <cell r="O564">
            <v>2</v>
          </cell>
          <cell r="P564"/>
          <cell r="Q564" t="str">
            <v>Racionalização</v>
          </cell>
          <cell r="R564"/>
          <cell r="S564" t="str">
            <v>Relatório Médico detalhado, laudo de nasofibroscopia e/ou imagem e/ou laudo de exame Tomografia ou Ressonância E OPME conforme Manual de Intercâmbio</v>
          </cell>
        </row>
        <row r="565">
          <cell r="A565">
            <v>30501482</v>
          </cell>
          <cell r="B565">
            <v>22</v>
          </cell>
          <cell r="C565">
            <v>30501482</v>
          </cell>
          <cell r="D565" t="str">
            <v>Epistaxe - cauterização da artéria esfenopalatina com microscopia - unilateral por videoendoscopia</v>
          </cell>
          <cell r="E565" t="str">
            <v>10B</v>
          </cell>
          <cell r="F565">
            <v>38.5</v>
          </cell>
          <cell r="G565"/>
          <cell r="H565">
            <v>1</v>
          </cell>
          <cell r="I565">
            <v>4</v>
          </cell>
          <cell r="J565"/>
          <cell r="K565">
            <v>30501482</v>
          </cell>
          <cell r="L565" t="str">
            <v>Epistaxe - cauterização da artéria esfenopalatina com microscopia - unilateral por videoendoscopia</v>
          </cell>
          <cell r="M565"/>
          <cell r="N565">
            <v>1</v>
          </cell>
          <cell r="O565">
            <v>4</v>
          </cell>
          <cell r="P565"/>
          <cell r="Q565" t="str">
            <v>Racionalização</v>
          </cell>
          <cell r="R565"/>
          <cell r="S565" t="str">
            <v>Relatório Médico detalhado, laudo de nasofibroscopia e/ou imagem e/ou laudo de exame Tomografia ou Ressonância E OPME conforme Manual de Intercâmbio</v>
          </cell>
        </row>
        <row r="566">
          <cell r="A566">
            <v>30501490</v>
          </cell>
          <cell r="B566">
            <v>22</v>
          </cell>
          <cell r="C566">
            <v>30501490</v>
          </cell>
          <cell r="D566" t="str">
            <v>Imperfuração coanal - correção cirúrgica intranasal por videoendoscopia</v>
          </cell>
          <cell r="E566" t="str">
            <v>10B</v>
          </cell>
          <cell r="F566">
            <v>38.5</v>
          </cell>
          <cell r="G566"/>
          <cell r="H566">
            <v>1</v>
          </cell>
          <cell r="I566">
            <v>5</v>
          </cell>
          <cell r="J566"/>
          <cell r="K566">
            <v>30501490</v>
          </cell>
          <cell r="L566" t="str">
            <v>Imperfuração coanal - correção cirúrgica intranasal por videoendoscopia</v>
          </cell>
          <cell r="M566"/>
          <cell r="N566">
            <v>1</v>
          </cell>
          <cell r="O566">
            <v>5</v>
          </cell>
          <cell r="P566"/>
          <cell r="Q566" t="str">
            <v>Racionalização</v>
          </cell>
          <cell r="R566"/>
          <cell r="S566" t="str">
            <v>Relatório Médico detalhado, laudo de nasofibroscopia e/ou imagem e/ou laudo de exame Tomografia ou Ressonância E OPME conforme Manual de Intercâmbio</v>
          </cell>
        </row>
        <row r="567">
          <cell r="A567">
            <v>30501547</v>
          </cell>
          <cell r="B567">
            <v>22</v>
          </cell>
          <cell r="C567">
            <v>30501547</v>
          </cell>
          <cell r="D567" t="str">
            <v>Fratura de osso próprio de nariz - tratamento conservador</v>
          </cell>
          <cell r="E567" t="str">
            <v>2C</v>
          </cell>
          <cell r="F567"/>
          <cell r="G567"/>
          <cell r="H567"/>
          <cell r="I567"/>
          <cell r="J567"/>
          <cell r="K567">
            <v>30501547</v>
          </cell>
          <cell r="L567" t="str">
            <v>Fratura de osso próprio de nariz - tratamento conservador</v>
          </cell>
          <cell r="M567"/>
          <cell r="N567"/>
          <cell r="O567"/>
          <cell r="P567"/>
          <cell r="Q567" t="str">
            <v xml:space="preserve">Baixo Risco </v>
          </cell>
          <cell r="R567">
            <v>1</v>
          </cell>
          <cell r="S567"/>
        </row>
        <row r="568">
          <cell r="A568">
            <v>30502012</v>
          </cell>
          <cell r="B568">
            <v>22</v>
          </cell>
          <cell r="C568">
            <v>30502012</v>
          </cell>
          <cell r="D568" t="str">
            <v xml:space="preserve">Angiofibroma - ressecção transmaxilar e/ou transpalatina </v>
          </cell>
          <cell r="E568" t="str">
            <v>9C</v>
          </cell>
          <cell r="F568"/>
          <cell r="G568"/>
          <cell r="H568">
            <v>3</v>
          </cell>
          <cell r="I568">
            <v>6</v>
          </cell>
          <cell r="J568"/>
          <cell r="K568">
            <v>51040190</v>
          </cell>
          <cell r="L568" t="str">
            <v>Naso Angiofiroma - Resseccao Transmaxilar ou Transplatina</v>
          </cell>
          <cell r="M568">
            <v>1800</v>
          </cell>
          <cell r="N568">
            <v>2</v>
          </cell>
          <cell r="O568">
            <v>5</v>
          </cell>
          <cell r="P568"/>
          <cell r="Q568" t="str">
            <v>Racionalização</v>
          </cell>
          <cell r="R568"/>
          <cell r="S568" t="str">
            <v>Relatorio medico detalhado, laudo de nasofribroscopia e/ou laudo de Tomografia</v>
          </cell>
        </row>
        <row r="569">
          <cell r="A569">
            <v>30502020</v>
          </cell>
          <cell r="B569">
            <v>22</v>
          </cell>
          <cell r="C569">
            <v>30502020</v>
          </cell>
          <cell r="D569" t="str">
            <v>Antrostomia maxilar intranasal</v>
          </cell>
          <cell r="E569" t="str">
            <v>6A</v>
          </cell>
          <cell r="F569"/>
          <cell r="G569"/>
          <cell r="H569">
            <v>1</v>
          </cell>
          <cell r="I569">
            <v>2</v>
          </cell>
          <cell r="J569"/>
          <cell r="K569">
            <v>51040018</v>
          </cell>
          <cell r="L569" t="str">
            <v>Antrostomia maxilar intranasal</v>
          </cell>
          <cell r="M569">
            <v>300</v>
          </cell>
          <cell r="N569">
            <v>1</v>
          </cell>
          <cell r="O569">
            <v>1</v>
          </cell>
          <cell r="P569"/>
          <cell r="Q569" t="str">
            <v>Racionalização</v>
          </cell>
          <cell r="R569"/>
          <cell r="S569" t="str">
            <v>Relatorio medico detalhado, laudo de nasofribroscopia e/ou laudo de Tomografia</v>
          </cell>
        </row>
        <row r="570">
          <cell r="A570">
            <v>30502039</v>
          </cell>
          <cell r="B570">
            <v>22</v>
          </cell>
          <cell r="C570">
            <v>30502039</v>
          </cell>
          <cell r="D570" t="str">
            <v>Artéria maxilar interna - ligadura transmaxilar</v>
          </cell>
          <cell r="E570" t="str">
            <v>9A</v>
          </cell>
          <cell r="F570"/>
          <cell r="G570"/>
          <cell r="H570">
            <v>2</v>
          </cell>
          <cell r="I570">
            <v>4</v>
          </cell>
          <cell r="J570"/>
          <cell r="K570">
            <v>51040131</v>
          </cell>
          <cell r="L570" t="str">
            <v>Arteria maxilar interna - ligadura transmaxilar</v>
          </cell>
          <cell r="M570">
            <v>1200</v>
          </cell>
          <cell r="N570">
            <v>2</v>
          </cell>
          <cell r="O570">
            <v>4</v>
          </cell>
          <cell r="P570"/>
          <cell r="Q570" t="str">
            <v>Racionalização</v>
          </cell>
          <cell r="R570"/>
          <cell r="S570" t="str">
            <v>Relatorio medico detalhado, laudo de nasofribroscopia e/ou laudo de Tomografia e ou Ressonância Magnética</v>
          </cell>
        </row>
        <row r="571">
          <cell r="A571">
            <v>30502047</v>
          </cell>
          <cell r="B571">
            <v>22</v>
          </cell>
          <cell r="C571">
            <v>30502047</v>
          </cell>
          <cell r="D571" t="str">
            <v xml:space="preserve">Cisto naso-alveolar e globular - exérese </v>
          </cell>
          <cell r="E571" t="str">
            <v>5B</v>
          </cell>
          <cell r="F571"/>
          <cell r="G571"/>
          <cell r="H571">
            <v>1</v>
          </cell>
          <cell r="I571">
            <v>2</v>
          </cell>
          <cell r="J571"/>
          <cell r="K571">
            <v>51040140</v>
          </cell>
          <cell r="L571" t="str">
            <v>Cisto naso-alveolar e globular - exerese</v>
          </cell>
          <cell r="M571">
            <v>400</v>
          </cell>
          <cell r="N571">
            <v>1</v>
          </cell>
          <cell r="O571">
            <v>1</v>
          </cell>
          <cell r="P571"/>
          <cell r="Q571" t="str">
            <v>Racionalização</v>
          </cell>
          <cell r="R571"/>
          <cell r="S571" t="str">
            <v>Relatorio medico detalhado, laudo de nasofribroscopia e/ou laudo de Tomografia e ou Ressonância Magnética</v>
          </cell>
        </row>
        <row r="572">
          <cell r="A572">
            <v>30502063</v>
          </cell>
          <cell r="B572">
            <v>22</v>
          </cell>
          <cell r="C572">
            <v>30502063</v>
          </cell>
          <cell r="D572" t="str">
            <v>Descompressão transetmoidal do canal óptico</v>
          </cell>
          <cell r="E572" t="str">
            <v>10A</v>
          </cell>
          <cell r="F572"/>
          <cell r="G572"/>
          <cell r="H572">
            <v>2</v>
          </cell>
          <cell r="I572">
            <v>4</v>
          </cell>
          <cell r="J572"/>
          <cell r="K572">
            <v>51040158</v>
          </cell>
          <cell r="L572" t="str">
            <v>Descompressao transetmoidal do canal optico</v>
          </cell>
          <cell r="M572">
            <v>1300</v>
          </cell>
          <cell r="N572">
            <v>2</v>
          </cell>
          <cell r="O572">
            <v>4</v>
          </cell>
          <cell r="P572"/>
          <cell r="Q572" t="str">
            <v>Racionalização</v>
          </cell>
          <cell r="R572"/>
          <cell r="S572" t="str">
            <v>Relatorio medico detalhado, laudo de nasofribroscopia e/ou laudo de Tomografia e ou Ressonância Magnética</v>
          </cell>
        </row>
        <row r="573">
          <cell r="A573">
            <v>30502071</v>
          </cell>
          <cell r="B573">
            <v>22</v>
          </cell>
          <cell r="C573">
            <v>30502071</v>
          </cell>
          <cell r="D573" t="str">
            <v>Etmoidectomia externa</v>
          </cell>
          <cell r="E573" t="str">
            <v>8A</v>
          </cell>
          <cell r="F573"/>
          <cell r="G573"/>
          <cell r="H573">
            <v>1</v>
          </cell>
          <cell r="I573">
            <v>2</v>
          </cell>
          <cell r="J573"/>
          <cell r="K573">
            <v>51040034</v>
          </cell>
          <cell r="L573" t="str">
            <v>Etmoidectomia externa</v>
          </cell>
          <cell r="M573">
            <v>650</v>
          </cell>
          <cell r="N573">
            <v>1</v>
          </cell>
          <cell r="O573">
            <v>2</v>
          </cell>
          <cell r="P573"/>
          <cell r="Q573" t="str">
            <v>Racionalização</v>
          </cell>
          <cell r="R573"/>
          <cell r="S573" t="str">
            <v xml:space="preserve">Relatorio medico detalhado, laudo de nasofribroscopia e/ou imagem ou laudo de Rx e/ou laudo de Tomografia </v>
          </cell>
        </row>
        <row r="574">
          <cell r="A574">
            <v>30502080</v>
          </cell>
          <cell r="B574">
            <v>22</v>
          </cell>
          <cell r="C574">
            <v>30502080</v>
          </cell>
          <cell r="D574" t="str">
            <v>Etmoidectomia intranasal</v>
          </cell>
          <cell r="E574" t="str">
            <v>8A</v>
          </cell>
          <cell r="F574"/>
          <cell r="G574"/>
          <cell r="H574">
            <v>1</v>
          </cell>
          <cell r="I574">
            <v>2</v>
          </cell>
          <cell r="J574"/>
          <cell r="K574">
            <v>51040026</v>
          </cell>
          <cell r="L574" t="str">
            <v>Etmoidectomia intranasal</v>
          </cell>
          <cell r="M574">
            <v>400</v>
          </cell>
          <cell r="N574">
            <v>1</v>
          </cell>
          <cell r="O574">
            <v>1</v>
          </cell>
          <cell r="P574"/>
          <cell r="Q574" t="str">
            <v>Racionalização</v>
          </cell>
          <cell r="R574"/>
          <cell r="S574" t="str">
            <v xml:space="preserve">Relatorio medico detalhado, laudo de nasofribroscopia e/ou imagem ou laudo de Rx e/ou laudo de Tomografia </v>
          </cell>
        </row>
        <row r="575">
          <cell r="A575">
            <v>30502098</v>
          </cell>
          <cell r="B575">
            <v>22</v>
          </cell>
          <cell r="C575">
            <v>30502098</v>
          </cell>
          <cell r="D575" t="str">
            <v>Exérese de tumor com abordagem craniofacial oncológica seios...(tempo facial)</v>
          </cell>
          <cell r="E575" t="str">
            <v>11B</v>
          </cell>
          <cell r="F575"/>
          <cell r="G575"/>
          <cell r="H575">
            <v>4</v>
          </cell>
          <cell r="I575">
            <v>7</v>
          </cell>
          <cell r="J575"/>
          <cell r="K575">
            <v>41100042</v>
          </cell>
          <cell r="L575" t="str">
            <v>Resseccao do maxilar superior e reconstrucao a custa de retalhos</v>
          </cell>
          <cell r="M575">
            <v>1600</v>
          </cell>
          <cell r="N575">
            <v>3</v>
          </cell>
          <cell r="O575">
            <v>6</v>
          </cell>
          <cell r="P575"/>
          <cell r="Q575" t="str">
            <v>Racionalização</v>
          </cell>
          <cell r="R575"/>
          <cell r="S575" t="str">
            <v>Relatorio medico detalhado, laudo de nasofribroscopia e/ou laudo de Tomografia e ou Ressonância Magnética</v>
          </cell>
        </row>
        <row r="576">
          <cell r="A576">
            <v>30502101</v>
          </cell>
          <cell r="B576">
            <v>22</v>
          </cell>
          <cell r="C576">
            <v>30502101</v>
          </cell>
          <cell r="D576" t="str">
            <v>Exérese de tumor de seios paranasais por via endoscopica</v>
          </cell>
          <cell r="E576" t="str">
            <v>5B</v>
          </cell>
          <cell r="F576"/>
          <cell r="G576"/>
          <cell r="H576">
            <v>1</v>
          </cell>
          <cell r="I576">
            <v>3</v>
          </cell>
          <cell r="J576"/>
          <cell r="K576">
            <v>30502101</v>
          </cell>
          <cell r="L576" t="str">
            <v>Exérese de tumor de seios paranasais por via endoscopica</v>
          </cell>
          <cell r="M576"/>
          <cell r="N576">
            <v>1</v>
          </cell>
          <cell r="O576">
            <v>3</v>
          </cell>
          <cell r="P576"/>
          <cell r="Q576" t="str">
            <v>Racionalização</v>
          </cell>
          <cell r="R576"/>
          <cell r="S576" t="str">
            <v>Relatorio medico detalhado, laudo de nasofribroscopia e/ou laudo de Tomografia e ou Ressonância Magnética</v>
          </cell>
        </row>
        <row r="577">
          <cell r="A577">
            <v>30502110</v>
          </cell>
          <cell r="B577">
            <v>22</v>
          </cell>
          <cell r="C577">
            <v>30502110</v>
          </cell>
          <cell r="D577" t="str">
            <v>Fístula oro-antral - tratamento cirúrgico (com diretriz definida pela ANS - nº 98)</v>
          </cell>
          <cell r="E577" t="str">
            <v>8B</v>
          </cell>
          <cell r="F577"/>
          <cell r="G577"/>
          <cell r="H577">
            <v>1</v>
          </cell>
          <cell r="I577">
            <v>3</v>
          </cell>
          <cell r="J577"/>
          <cell r="K577">
            <v>51040174</v>
          </cell>
          <cell r="L577" t="str">
            <v>Fistula oro-antral - correcao cirurgica (com diretriz definida pela ANS - nº 98)</v>
          </cell>
          <cell r="M577">
            <v>650</v>
          </cell>
          <cell r="N577">
            <v>1</v>
          </cell>
          <cell r="O577">
            <v>3</v>
          </cell>
          <cell r="P577"/>
          <cell r="Q577" t="str">
            <v>Racionalização</v>
          </cell>
          <cell r="R577"/>
          <cell r="S577" t="str">
            <v>Laudo de exame de imagem/ tomografia  e/ou justificattiva médica</v>
          </cell>
        </row>
        <row r="578">
          <cell r="A578">
            <v>30502128</v>
          </cell>
          <cell r="B578">
            <v>22</v>
          </cell>
          <cell r="C578">
            <v>30502128</v>
          </cell>
          <cell r="D578" t="str">
            <v>Fístula oronasal - tratamento cirúrgico (com diretriz definida pela ANS - nº 98)</v>
          </cell>
          <cell r="E578" t="str">
            <v>8B</v>
          </cell>
          <cell r="F578"/>
          <cell r="G578"/>
          <cell r="H578">
            <v>1</v>
          </cell>
          <cell r="I578">
            <v>2</v>
          </cell>
          <cell r="J578"/>
          <cell r="K578">
            <v>51040182</v>
          </cell>
          <cell r="L578" t="str">
            <v>Fistula oronasal - correcao cirurgica (com diretriz definida pela ANS - nº 98)</v>
          </cell>
          <cell r="M578">
            <v>450</v>
          </cell>
          <cell r="N578">
            <v>1</v>
          </cell>
          <cell r="O578">
            <v>1</v>
          </cell>
          <cell r="P578"/>
          <cell r="Q578" t="str">
            <v>Racionalização</v>
          </cell>
          <cell r="R578"/>
          <cell r="S578" t="str">
            <v>Laudo de exame de imagem/ tomografia  e/ou justificattiva médica</v>
          </cell>
        </row>
        <row r="579">
          <cell r="A579">
            <v>30502136</v>
          </cell>
          <cell r="B579">
            <v>22</v>
          </cell>
          <cell r="C579">
            <v>30502136</v>
          </cell>
          <cell r="D579" t="str">
            <v>Maxilectomia incluindo exenteração de órbita</v>
          </cell>
          <cell r="E579" t="str">
            <v>10A</v>
          </cell>
          <cell r="F579"/>
          <cell r="G579"/>
          <cell r="H579">
            <v>3</v>
          </cell>
          <cell r="I579">
            <v>5</v>
          </cell>
          <cell r="J579"/>
          <cell r="K579">
            <v>41100034</v>
          </cell>
          <cell r="L579" t="str">
            <v>Resseccao do maxilar superior incluindo exenteracao de orbita</v>
          </cell>
          <cell r="M579">
            <v>1500</v>
          </cell>
          <cell r="N579">
            <v>3</v>
          </cell>
          <cell r="O579">
            <v>5</v>
          </cell>
          <cell r="P579"/>
          <cell r="Q579" t="str">
            <v>Racionalização</v>
          </cell>
          <cell r="R579"/>
          <cell r="S579" t="str">
            <v>Relatorio medico detalhado, laudo de nasofribroscopia e/ou laudo de Tomografia e ou Ressonância Magnética</v>
          </cell>
        </row>
        <row r="580">
          <cell r="A580">
            <v>30502144</v>
          </cell>
          <cell r="B580">
            <v>22</v>
          </cell>
          <cell r="C580">
            <v>30502144</v>
          </cell>
          <cell r="D580" t="str">
            <v>Maxilectomia parcial</v>
          </cell>
          <cell r="E580" t="str">
            <v>8B</v>
          </cell>
          <cell r="F580"/>
          <cell r="G580"/>
          <cell r="H580">
            <v>3</v>
          </cell>
          <cell r="I580">
            <v>3</v>
          </cell>
          <cell r="J580"/>
          <cell r="K580">
            <v>41100026</v>
          </cell>
          <cell r="L580" t="str">
            <v>Resseccao do meso e infraestrutura do maxilar superior</v>
          </cell>
          <cell r="M580">
            <v>900</v>
          </cell>
          <cell r="N580">
            <v>2</v>
          </cell>
          <cell r="O580">
            <v>3</v>
          </cell>
          <cell r="P580"/>
          <cell r="Q580" t="str">
            <v>Racionalização</v>
          </cell>
          <cell r="R580"/>
          <cell r="S580" t="str">
            <v>Relatorio medico detalhado, laudo de nasofribroscopia e/ou laudo de Tomografia e ou Ressonância Magnética</v>
          </cell>
        </row>
        <row r="581">
          <cell r="A581">
            <v>30502152</v>
          </cell>
          <cell r="B581">
            <v>22</v>
          </cell>
          <cell r="C581">
            <v>30502152</v>
          </cell>
          <cell r="D581" t="str">
            <v>Maxilectomia total</v>
          </cell>
          <cell r="E581" t="str">
            <v>9C</v>
          </cell>
          <cell r="F581"/>
          <cell r="G581"/>
          <cell r="H581">
            <v>3</v>
          </cell>
          <cell r="I581">
            <v>6</v>
          </cell>
          <cell r="J581"/>
          <cell r="K581">
            <v>30502152</v>
          </cell>
          <cell r="L581" t="str">
            <v>Maxilectomia total</v>
          </cell>
          <cell r="M581"/>
          <cell r="N581">
            <v>3</v>
          </cell>
          <cell r="O581">
            <v>6</v>
          </cell>
          <cell r="P581"/>
          <cell r="Q581" t="str">
            <v>Racionalização</v>
          </cell>
          <cell r="R581"/>
          <cell r="S581" t="str">
            <v>Relatorio medico detalhado, laudo de nasofribroscopia e/ou laudo de Tomografia e ou Ressonância Magnética</v>
          </cell>
        </row>
        <row r="582">
          <cell r="A582">
            <v>30502160</v>
          </cell>
          <cell r="B582">
            <v>22</v>
          </cell>
          <cell r="C582">
            <v>30502160</v>
          </cell>
          <cell r="D582" t="str">
            <v>Pólipo antro-coanal de Killiam - exérese</v>
          </cell>
          <cell r="E582" t="str">
            <v>6A</v>
          </cell>
          <cell r="F582"/>
          <cell r="G582"/>
          <cell r="H582">
            <v>1</v>
          </cell>
          <cell r="I582">
            <v>2</v>
          </cell>
          <cell r="J582"/>
          <cell r="K582">
            <v>51040042</v>
          </cell>
          <cell r="L582" t="str">
            <v>Polipo antro-coanal de Killiam - exerese</v>
          </cell>
          <cell r="M582">
            <v>500</v>
          </cell>
          <cell r="N582">
            <v>1</v>
          </cell>
          <cell r="O582">
            <v>2</v>
          </cell>
          <cell r="P582"/>
          <cell r="Q582" t="str">
            <v>Racionalização</v>
          </cell>
          <cell r="R582"/>
          <cell r="S582" t="str">
            <v>Relatorio medico detalhado, laudo de nasofribroscopia e/ou laudo de Tomografia e ou Ressonância Magnética</v>
          </cell>
        </row>
        <row r="583">
          <cell r="A583">
            <v>30502179</v>
          </cell>
          <cell r="B583">
            <v>22</v>
          </cell>
          <cell r="C583">
            <v>30502179</v>
          </cell>
          <cell r="D583" t="str">
            <v>Punção maxilar transmeática ou via fossa canina</v>
          </cell>
          <cell r="E583" t="str">
            <v>3B</v>
          </cell>
          <cell r="F583"/>
          <cell r="G583"/>
          <cell r="H583"/>
          <cell r="I583">
            <v>1</v>
          </cell>
          <cell r="J583"/>
          <cell r="K583">
            <v>51040123</v>
          </cell>
          <cell r="L583" t="str">
            <v>Puncao transmeatica p/ seio maxilar - unilateral</v>
          </cell>
          <cell r="M583">
            <v>200</v>
          </cell>
          <cell r="N583"/>
          <cell r="O583">
            <v>0</v>
          </cell>
          <cell r="P583"/>
          <cell r="Q583" t="str">
            <v>Racionalização</v>
          </cell>
          <cell r="R583"/>
          <cell r="S583" t="str">
            <v>Justificativa Clínica , laudo de nasofribroscopia e/ou imagem e/ou laudo de Rx ou Tomografia</v>
          </cell>
        </row>
        <row r="584">
          <cell r="A584">
            <v>30502187</v>
          </cell>
          <cell r="B584">
            <v>22</v>
          </cell>
          <cell r="C584">
            <v>30502187</v>
          </cell>
          <cell r="D584" t="str">
            <v xml:space="preserve">Ressecção de tumor benigno </v>
          </cell>
          <cell r="E584" t="str">
            <v>7C</v>
          </cell>
          <cell r="F584"/>
          <cell r="G584"/>
          <cell r="H584">
            <v>2</v>
          </cell>
          <cell r="I584">
            <v>4</v>
          </cell>
          <cell r="J584"/>
          <cell r="K584">
            <v>30502187</v>
          </cell>
          <cell r="L584" t="str">
            <v xml:space="preserve">Ressecção de tumor benigno </v>
          </cell>
          <cell r="M584"/>
          <cell r="N584">
            <v>2</v>
          </cell>
          <cell r="O584">
            <v>4</v>
          </cell>
          <cell r="P584"/>
          <cell r="Q584" t="str">
            <v>Racionalização</v>
          </cell>
          <cell r="R584"/>
          <cell r="S584" t="str">
            <v>Relatorio medico detalhado, laudo de nasofribroscopia e/ou laudo de Tomografia e ou Ressonância Magnética</v>
          </cell>
        </row>
        <row r="585">
          <cell r="A585">
            <v>30502195</v>
          </cell>
          <cell r="B585">
            <v>22</v>
          </cell>
          <cell r="C585">
            <v>30502195</v>
          </cell>
          <cell r="D585" t="str">
            <v>Biópsia de seios paranasais - qualquer via</v>
          </cell>
          <cell r="E585" t="str">
            <v>4C</v>
          </cell>
          <cell r="F585"/>
          <cell r="G585"/>
          <cell r="H585"/>
          <cell r="I585">
            <v>1</v>
          </cell>
          <cell r="J585"/>
          <cell r="K585">
            <v>41100018</v>
          </cell>
          <cell r="L585" t="str">
            <v>Biopsia</v>
          </cell>
          <cell r="M585">
            <v>100</v>
          </cell>
          <cell r="N585"/>
          <cell r="O585">
            <v>0</v>
          </cell>
          <cell r="P585"/>
          <cell r="Q585" t="str">
            <v>Racionalização</v>
          </cell>
          <cell r="R585"/>
          <cell r="S585" t="str">
            <v>Relatorio medico detalhado, laudo de nasofribroscopia e/ou laudo de Tomografia e ou Ressonância Magnética</v>
          </cell>
        </row>
        <row r="586">
          <cell r="A586">
            <v>30502209</v>
          </cell>
          <cell r="B586">
            <v>22</v>
          </cell>
          <cell r="C586">
            <v>30502209</v>
          </cell>
          <cell r="D586" t="str">
            <v>Sinusectomia maxilar - via endonasal</v>
          </cell>
          <cell r="E586" t="str">
            <v>8A</v>
          </cell>
          <cell r="F586"/>
          <cell r="G586"/>
          <cell r="H586">
            <v>1</v>
          </cell>
          <cell r="I586">
            <v>3</v>
          </cell>
          <cell r="J586"/>
          <cell r="K586">
            <v>51040204</v>
          </cell>
          <cell r="L586" t="str">
            <v>Sinusectomia (maxilar, etmoidal ou esfenoidal) endoscopica ou por microscopia, via endonasal</v>
          </cell>
          <cell r="M586">
            <v>1250</v>
          </cell>
          <cell r="N586">
            <v>2</v>
          </cell>
          <cell r="O586">
            <v>5</v>
          </cell>
          <cell r="P586"/>
          <cell r="Q586" t="str">
            <v>Racionalização</v>
          </cell>
          <cell r="R586"/>
          <cell r="S586" t="str">
            <v>Justificativa Clínica , laudo de nasofribroscopia e/ou imagem e/ou laudo de Rx ou Tomografia</v>
          </cell>
        </row>
        <row r="587">
          <cell r="A587">
            <v>30502217</v>
          </cell>
          <cell r="B587">
            <v>22</v>
          </cell>
          <cell r="C587">
            <v>30502217</v>
          </cell>
          <cell r="D587" t="str">
            <v>Sinusectomia frontal com retalho osteoplástico ou via coronal</v>
          </cell>
          <cell r="E587" t="str">
            <v>8B</v>
          </cell>
          <cell r="F587"/>
          <cell r="G587"/>
          <cell r="H587">
            <v>1</v>
          </cell>
          <cell r="I587">
            <v>3</v>
          </cell>
          <cell r="J587"/>
          <cell r="K587">
            <v>51040093</v>
          </cell>
          <cell r="L587" t="str">
            <v>Sinusectomia frontal com retalho osteoplastico ou coronal</v>
          </cell>
          <cell r="M587">
            <v>1100</v>
          </cell>
          <cell r="N587">
            <v>1</v>
          </cell>
          <cell r="O587">
            <v>3</v>
          </cell>
          <cell r="P587"/>
          <cell r="Q587" t="str">
            <v>Racionalização</v>
          </cell>
          <cell r="R587"/>
          <cell r="S587" t="str">
            <v>Justificativa Clínica , laudo de nasofribroscopia e/ou imagem e/ou laudo de Rx ou Tomografia</v>
          </cell>
        </row>
        <row r="588">
          <cell r="A588">
            <v>30502225</v>
          </cell>
          <cell r="B588">
            <v>22</v>
          </cell>
          <cell r="C588">
            <v>30502225</v>
          </cell>
          <cell r="D588" t="str">
            <v>Sinusectomia fronto-etmoidal por via externa</v>
          </cell>
          <cell r="E588" t="str">
            <v>8B</v>
          </cell>
          <cell r="F588"/>
          <cell r="G588"/>
          <cell r="H588">
            <v>1</v>
          </cell>
          <cell r="I588">
            <v>3</v>
          </cell>
          <cell r="J588"/>
          <cell r="K588">
            <v>51040085</v>
          </cell>
          <cell r="L588" t="str">
            <v>Sinusectomia Fronto Etmoidal externa</v>
          </cell>
          <cell r="M588">
            <v>900</v>
          </cell>
          <cell r="N588">
            <v>1</v>
          </cell>
          <cell r="O588">
            <v>3</v>
          </cell>
          <cell r="P588"/>
          <cell r="Q588" t="str">
            <v>Racionalização</v>
          </cell>
          <cell r="R588"/>
          <cell r="S588" t="str">
            <v>Justificativa Clínica , laudo de nasofribroscopia e/ou imagem e/ou laudo de Rx ou Tomografia</v>
          </cell>
        </row>
        <row r="589">
          <cell r="A589">
            <v>30502233</v>
          </cell>
          <cell r="B589">
            <v>22</v>
          </cell>
          <cell r="C589">
            <v>30502233</v>
          </cell>
          <cell r="D589" t="str">
            <v>Sinusectomia maxilar - via oral (Caldwell-Luc)</v>
          </cell>
          <cell r="E589" t="str">
            <v>7C</v>
          </cell>
          <cell r="F589"/>
          <cell r="G589"/>
          <cell r="H589">
            <v>1</v>
          </cell>
          <cell r="I589">
            <v>2</v>
          </cell>
          <cell r="J589"/>
          <cell r="K589">
            <v>51040107</v>
          </cell>
          <cell r="L589" t="str">
            <v>Sinusectomia maxilar Caldwell-Luc Unilateral</v>
          </cell>
          <cell r="M589">
            <v>500</v>
          </cell>
          <cell r="N589">
            <v>1</v>
          </cell>
          <cell r="O589">
            <v>2</v>
          </cell>
          <cell r="P589"/>
          <cell r="Q589" t="str">
            <v>Racionalização</v>
          </cell>
          <cell r="R589"/>
          <cell r="S589" t="str">
            <v>Justificativa Clínica , laudo de nasofribroscopia e/ou imagem e/ou laudo de Rx ou Tomografia</v>
          </cell>
        </row>
        <row r="590">
          <cell r="A590">
            <v>30502241</v>
          </cell>
          <cell r="B590">
            <v>22</v>
          </cell>
          <cell r="C590">
            <v>30502241</v>
          </cell>
          <cell r="D590" t="str">
            <v>Sinusectomia transmaxilar (Ermiro de Lima)</v>
          </cell>
          <cell r="E590" t="str">
            <v>8A</v>
          </cell>
          <cell r="F590"/>
          <cell r="G590"/>
          <cell r="H590">
            <v>1</v>
          </cell>
          <cell r="I590">
            <v>3</v>
          </cell>
          <cell r="J590"/>
          <cell r="K590">
            <v>51040115</v>
          </cell>
          <cell r="L590" t="str">
            <v>Sinusectomia transmaxilar - Ermiro de Lima - Unilateral</v>
          </cell>
          <cell r="M590">
            <v>600</v>
          </cell>
          <cell r="N590">
            <v>1</v>
          </cell>
          <cell r="O590">
            <v>3</v>
          </cell>
          <cell r="P590"/>
          <cell r="Q590" t="str">
            <v>Racionalização</v>
          </cell>
          <cell r="R590"/>
          <cell r="S590" t="str">
            <v>Justificativa Clínica , laudo de nasofribroscopia e/ou imagem e/ou laudo de Rx ou Tomografia</v>
          </cell>
        </row>
        <row r="591">
          <cell r="A591">
            <v>30502250</v>
          </cell>
          <cell r="B591">
            <v>22</v>
          </cell>
          <cell r="C591">
            <v>30502250</v>
          </cell>
          <cell r="D591" t="str">
            <v>Sinusotomia esfenoidal</v>
          </cell>
          <cell r="E591" t="str">
            <v>8A</v>
          </cell>
          <cell r="F591"/>
          <cell r="G591"/>
          <cell r="H591">
            <v>1</v>
          </cell>
          <cell r="I591">
            <v>2</v>
          </cell>
          <cell r="J591"/>
          <cell r="K591">
            <v>51040050</v>
          </cell>
          <cell r="L591" t="str">
            <v>Sinusotomia esfenoidal</v>
          </cell>
          <cell r="M591">
            <v>750</v>
          </cell>
          <cell r="N591">
            <v>1</v>
          </cell>
          <cell r="O591">
            <v>2</v>
          </cell>
          <cell r="P591"/>
          <cell r="Q591" t="str">
            <v>Racionalização</v>
          </cell>
          <cell r="R591"/>
          <cell r="S591" t="str">
            <v>Justificativa Clínica , laudo de nasofribroscopia e/ou imagem e/ou laudo de Rx ou Tomografia</v>
          </cell>
        </row>
        <row r="592">
          <cell r="A592">
            <v>30502268</v>
          </cell>
          <cell r="B592">
            <v>22</v>
          </cell>
          <cell r="C592">
            <v>30502268</v>
          </cell>
          <cell r="D592" t="str">
            <v>Sinusotomia frontal intranasal</v>
          </cell>
          <cell r="E592" t="str">
            <v>8A</v>
          </cell>
          <cell r="F592"/>
          <cell r="G592"/>
          <cell r="H592">
            <v>1</v>
          </cell>
          <cell r="I592">
            <v>2</v>
          </cell>
          <cell r="J592"/>
          <cell r="K592">
            <v>51040069</v>
          </cell>
          <cell r="L592" t="str">
            <v>Sinusotomia frontal intranasal</v>
          </cell>
          <cell r="M592">
            <v>500</v>
          </cell>
          <cell r="N592">
            <v>1</v>
          </cell>
          <cell r="O592">
            <v>2</v>
          </cell>
          <cell r="P592"/>
          <cell r="Q592" t="str">
            <v>Racionalização</v>
          </cell>
          <cell r="R592"/>
          <cell r="S592" t="str">
            <v>Justificativa Clínica , laudo de nasofribroscopia e/ou imagem e/ou laudo de Rx ou Tomografia</v>
          </cell>
        </row>
        <row r="593">
          <cell r="A593">
            <v>30502276</v>
          </cell>
          <cell r="B593">
            <v>22</v>
          </cell>
          <cell r="C593">
            <v>30502276</v>
          </cell>
          <cell r="D593" t="str">
            <v>Sinusotomia frontal via externa</v>
          </cell>
          <cell r="E593" t="str">
            <v>8B</v>
          </cell>
          <cell r="F593"/>
          <cell r="G593"/>
          <cell r="H593">
            <v>1</v>
          </cell>
          <cell r="I593">
            <v>2</v>
          </cell>
          <cell r="J593"/>
          <cell r="K593">
            <v>51040077</v>
          </cell>
          <cell r="L593" t="str">
            <v>Sinusotomia frontal - Trepanacao externa</v>
          </cell>
          <cell r="M593">
            <v>550</v>
          </cell>
          <cell r="N593">
            <v>1</v>
          </cell>
          <cell r="O593">
            <v>2</v>
          </cell>
          <cell r="P593"/>
          <cell r="Q593" t="str">
            <v>Racionalização</v>
          </cell>
          <cell r="R593"/>
          <cell r="S593" t="str">
            <v>Justificativa Clínica , laudo de nasofribroscopia e/ou imagem e/ou laudo de Rx ou Tomografia</v>
          </cell>
        </row>
        <row r="594">
          <cell r="A594">
            <v>30502314</v>
          </cell>
          <cell r="B594">
            <v>22</v>
          </cell>
          <cell r="C594">
            <v>30502314</v>
          </cell>
          <cell r="D594" t="str">
            <v>Etmoidectomia intranasal por videoendoscopia</v>
          </cell>
          <cell r="E594" t="str">
            <v>9B</v>
          </cell>
          <cell r="F594">
            <v>33.799999999999997</v>
          </cell>
          <cell r="G594"/>
          <cell r="H594">
            <v>1</v>
          </cell>
          <cell r="I594">
            <v>3</v>
          </cell>
          <cell r="J594"/>
          <cell r="K594">
            <v>30502314</v>
          </cell>
          <cell r="L594" t="str">
            <v>Etmoidectomia intranasal por videoendoscopia</v>
          </cell>
          <cell r="M594"/>
          <cell r="N594">
            <v>1</v>
          </cell>
          <cell r="O594">
            <v>3</v>
          </cell>
          <cell r="P594"/>
          <cell r="Q594" t="str">
            <v>Racionalização</v>
          </cell>
          <cell r="R594"/>
          <cell r="S594" t="str">
            <v>Justificativa Clínica , laudo de nasofribroscopia e/ou imagem e/ou laudo de Rx ou Tomografia</v>
          </cell>
        </row>
        <row r="595">
          <cell r="A595">
            <v>30502322</v>
          </cell>
          <cell r="B595">
            <v>22</v>
          </cell>
          <cell r="C595">
            <v>30502322</v>
          </cell>
          <cell r="D595" t="str">
            <v>Sinusectomia maxilar - via endonasal por videoendoscopia</v>
          </cell>
          <cell r="E595" t="str">
            <v>9B</v>
          </cell>
          <cell r="F595">
            <v>33.799999999999997</v>
          </cell>
          <cell r="G595"/>
          <cell r="H595">
            <v>1</v>
          </cell>
          <cell r="I595">
            <v>4</v>
          </cell>
          <cell r="J595"/>
          <cell r="K595">
            <v>30502322</v>
          </cell>
          <cell r="L595" t="str">
            <v>Sinusectomia maxilar - via endonasal por videoendoscopia</v>
          </cell>
          <cell r="M595"/>
          <cell r="N595">
            <v>1</v>
          </cell>
          <cell r="O595">
            <v>4</v>
          </cell>
          <cell r="P595"/>
          <cell r="Q595" t="str">
            <v>Racionalização</v>
          </cell>
          <cell r="R595"/>
          <cell r="S595" t="str">
            <v>Justificativa Clínica , laudo de nasofribroscopia e/ou imagem e/ou laudo de Rx ou Tomografia</v>
          </cell>
        </row>
        <row r="596">
          <cell r="A596">
            <v>30601010</v>
          </cell>
          <cell r="B596">
            <v>22</v>
          </cell>
          <cell r="C596">
            <v>30601010</v>
          </cell>
          <cell r="D596" t="str">
            <v>Correção de deformidades da parede torácica</v>
          </cell>
          <cell r="E596" t="str">
            <v>10C</v>
          </cell>
          <cell r="F596"/>
          <cell r="G596"/>
          <cell r="H596">
            <v>2</v>
          </cell>
          <cell r="I596">
            <v>5</v>
          </cell>
          <cell r="J596"/>
          <cell r="K596">
            <v>55060048</v>
          </cell>
          <cell r="L596" t="str">
            <v>Defeito do Torax - Correcao de Pectus</v>
          </cell>
          <cell r="M596">
            <v>1450</v>
          </cell>
          <cell r="N596">
            <v>2</v>
          </cell>
          <cell r="O596">
            <v>5</v>
          </cell>
          <cell r="P596"/>
          <cell r="Q596" t="str">
            <v>Racionalização</v>
          </cell>
          <cell r="R596"/>
          <cell r="S596" t="str">
            <v xml:space="preserve">Relatório Médico detalhado  e imagem e/ou laudo de exame  - rx, tomografia, usom ou ressonância magnética. </v>
          </cell>
        </row>
        <row r="597">
          <cell r="A597">
            <v>30601029</v>
          </cell>
          <cell r="B597">
            <v>22</v>
          </cell>
          <cell r="C597">
            <v>30601029</v>
          </cell>
          <cell r="D597" t="str">
            <v>Costectomia</v>
          </cell>
          <cell r="E597" t="str">
            <v>8B</v>
          </cell>
          <cell r="F597"/>
          <cell r="G597"/>
          <cell r="H597">
            <v>1</v>
          </cell>
          <cell r="I597">
            <v>2</v>
          </cell>
          <cell r="J597"/>
          <cell r="K597">
            <v>55060013</v>
          </cell>
          <cell r="L597" t="str">
            <v>Costectomia</v>
          </cell>
          <cell r="M597">
            <v>350</v>
          </cell>
          <cell r="N597">
            <v>1</v>
          </cell>
          <cell r="O597">
            <v>2</v>
          </cell>
          <cell r="P597"/>
          <cell r="Q597" t="str">
            <v>Racionalização</v>
          </cell>
          <cell r="R597"/>
          <cell r="S597" t="str">
            <v xml:space="preserve">Relatório Médico detalhado  e imagem e/ou laudo de exame de imagem - rx, tomografia, usom ou ressonância magnética. </v>
          </cell>
        </row>
        <row r="598">
          <cell r="A598">
            <v>30601037</v>
          </cell>
          <cell r="B598">
            <v>22</v>
          </cell>
          <cell r="C598">
            <v>30601037</v>
          </cell>
          <cell r="D598" t="str">
            <v>Esternectomia subtotal</v>
          </cell>
          <cell r="E598" t="str">
            <v>9C</v>
          </cell>
          <cell r="F598"/>
          <cell r="G598"/>
          <cell r="H598">
            <v>1</v>
          </cell>
          <cell r="I598">
            <v>4</v>
          </cell>
          <cell r="J598"/>
          <cell r="K598">
            <v>55060030</v>
          </cell>
          <cell r="L598" t="str">
            <v>Esternectomia com ou sem protese</v>
          </cell>
          <cell r="M598">
            <v>1200</v>
          </cell>
          <cell r="N598">
            <v>2</v>
          </cell>
          <cell r="O598">
            <v>5</v>
          </cell>
          <cell r="P598"/>
          <cell r="Q598" t="str">
            <v>Racionalização</v>
          </cell>
          <cell r="R598"/>
          <cell r="S598" t="str">
            <v xml:space="preserve">Relatório Médico detalhado  e imagem e/ou laudo de exame  - rx, tomografia, usom ou ressonância magnética. </v>
          </cell>
        </row>
        <row r="599">
          <cell r="A599">
            <v>30601045</v>
          </cell>
          <cell r="B599">
            <v>22</v>
          </cell>
          <cell r="C599">
            <v>30601045</v>
          </cell>
          <cell r="D599" t="str">
            <v>Esternectomia total</v>
          </cell>
          <cell r="E599" t="str">
            <v>10B</v>
          </cell>
          <cell r="F599"/>
          <cell r="G599"/>
          <cell r="H599">
            <v>2</v>
          </cell>
          <cell r="I599">
            <v>5</v>
          </cell>
          <cell r="J599"/>
          <cell r="K599">
            <v>55060030</v>
          </cell>
          <cell r="L599" t="str">
            <v>Esternectomia com ou sem protese</v>
          </cell>
          <cell r="M599">
            <v>1200</v>
          </cell>
          <cell r="N599">
            <v>2</v>
          </cell>
          <cell r="O599">
            <v>5</v>
          </cell>
          <cell r="P599"/>
          <cell r="Q599" t="str">
            <v>Racionalização</v>
          </cell>
          <cell r="R599"/>
          <cell r="S599" t="str">
            <v xml:space="preserve">Relatório Médico detalhado  e imagem e/ou laudo de exame - rx, tomografia, usom ou ressonância magnética. </v>
          </cell>
        </row>
        <row r="600">
          <cell r="A600">
            <v>30601053</v>
          </cell>
          <cell r="B600">
            <v>22</v>
          </cell>
          <cell r="C600">
            <v>30601053</v>
          </cell>
          <cell r="D600" t="str">
            <v>Fechamento de pleurostomia</v>
          </cell>
          <cell r="E600" t="str">
            <v>5B</v>
          </cell>
          <cell r="F600"/>
          <cell r="G600"/>
          <cell r="H600">
            <v>1</v>
          </cell>
          <cell r="I600">
            <v>3</v>
          </cell>
          <cell r="J600"/>
          <cell r="K600">
            <v>55020038</v>
          </cell>
          <cell r="L600" t="str">
            <v>Fechamento de pleurostomia</v>
          </cell>
          <cell r="M600">
            <v>700</v>
          </cell>
          <cell r="N600">
            <v>1</v>
          </cell>
          <cell r="O600">
            <v>3</v>
          </cell>
          <cell r="P600"/>
          <cell r="Q600" t="str">
            <v>Racionalização</v>
          </cell>
          <cell r="R600"/>
          <cell r="S600" t="str">
            <v>Justificativa Clínica</v>
          </cell>
        </row>
        <row r="601">
          <cell r="A601">
            <v>30601070</v>
          </cell>
          <cell r="B601">
            <v>22</v>
          </cell>
          <cell r="C601">
            <v>30601070</v>
          </cell>
          <cell r="D601" t="str">
            <v xml:space="preserve">Mobilização de retalhos musculares ou do omento </v>
          </cell>
          <cell r="E601" t="str">
            <v>10B</v>
          </cell>
          <cell r="F601"/>
          <cell r="G601"/>
          <cell r="H601">
            <v>2</v>
          </cell>
          <cell r="I601">
            <v>6</v>
          </cell>
          <cell r="J601"/>
          <cell r="K601">
            <v>30601070</v>
          </cell>
          <cell r="L601" t="str">
            <v xml:space="preserve">Mobilização de retalhos musculares ou do omento </v>
          </cell>
          <cell r="M601"/>
          <cell r="N601">
            <v>2</v>
          </cell>
          <cell r="O601">
            <v>6</v>
          </cell>
          <cell r="P601"/>
          <cell r="Q601" t="str">
            <v>Racionalização</v>
          </cell>
          <cell r="R601"/>
          <cell r="S601" t="str">
            <v xml:space="preserve">Relatório Médico detalhado  e imagem e/ou laudo de exame  - rx, tomografia, usom ou ressonância magnética. </v>
          </cell>
        </row>
        <row r="602">
          <cell r="A602">
            <v>30601088</v>
          </cell>
          <cell r="B602">
            <v>22</v>
          </cell>
          <cell r="C602">
            <v>30601088</v>
          </cell>
          <cell r="D602" t="str">
            <v>Plumbagem extrafascial</v>
          </cell>
          <cell r="E602" t="str">
            <v>10A</v>
          </cell>
          <cell r="F602"/>
          <cell r="G602"/>
          <cell r="H602">
            <v>2</v>
          </cell>
          <cell r="I602">
            <v>4</v>
          </cell>
          <cell r="J602"/>
          <cell r="K602">
            <v>55060218</v>
          </cell>
          <cell r="L602" t="str">
            <v>Plumbagem extrafascial</v>
          </cell>
          <cell r="M602">
            <v>833</v>
          </cell>
          <cell r="N602">
            <v>2</v>
          </cell>
          <cell r="O602">
            <v>4</v>
          </cell>
          <cell r="P602"/>
          <cell r="Q602" t="str">
            <v>Racionalização</v>
          </cell>
          <cell r="R602"/>
          <cell r="S602" t="str">
            <v xml:space="preserve">Relatório Médico detalhado  e imagem e/ou laudo de exame  - rx, tomografia, usom ou ressonância magnética. </v>
          </cell>
        </row>
        <row r="603">
          <cell r="A603">
            <v>30601096</v>
          </cell>
          <cell r="B603">
            <v>22</v>
          </cell>
          <cell r="C603">
            <v>30601096</v>
          </cell>
          <cell r="D603" t="str">
            <v>Reconstrução da parede torácica (com ou sem prótese)</v>
          </cell>
          <cell r="E603" t="str">
            <v>10B</v>
          </cell>
          <cell r="F603"/>
          <cell r="G603"/>
          <cell r="H603">
            <v>2</v>
          </cell>
          <cell r="I603">
            <v>5</v>
          </cell>
          <cell r="J603"/>
          <cell r="K603">
            <v>55060056</v>
          </cell>
          <cell r="L603" t="str">
            <v>Toracectomia e Reconstrucao (com ou sem protese)</v>
          </cell>
          <cell r="M603">
            <v>1300</v>
          </cell>
          <cell r="N603">
            <v>2</v>
          </cell>
          <cell r="O603">
            <v>6</v>
          </cell>
          <cell r="P603"/>
          <cell r="Q603" t="str">
            <v>Racionalização</v>
          </cell>
          <cell r="R603"/>
          <cell r="S603" t="str">
            <v>Relatório Médico detalhado, imagem e/ou laudo de exame - rx, tomografia, usom ou ressonância magnética e  opme conforme Manual de Intercâmbio Nacional</v>
          </cell>
        </row>
        <row r="604">
          <cell r="A604">
            <v>30601100</v>
          </cell>
          <cell r="B604">
            <v>22</v>
          </cell>
          <cell r="C604">
            <v>30601100</v>
          </cell>
          <cell r="D604" t="str">
            <v>Reconstrução da parede torácica com retalhos cutâneos</v>
          </cell>
          <cell r="E604" t="str">
            <v>10A</v>
          </cell>
          <cell r="F604"/>
          <cell r="G604"/>
          <cell r="H604">
            <v>1</v>
          </cell>
          <cell r="I604">
            <v>4</v>
          </cell>
          <cell r="J604"/>
          <cell r="K604">
            <v>54140188</v>
          </cell>
          <cell r="L604" t="str">
            <v>Reconstrucao da parede toracica com retalhos cutaneos</v>
          </cell>
          <cell r="M604">
            <v>1300</v>
          </cell>
          <cell r="N604">
            <v>1</v>
          </cell>
          <cell r="O604">
            <v>4</v>
          </cell>
          <cell r="P604"/>
          <cell r="Q604" t="str">
            <v>Racionalização</v>
          </cell>
          <cell r="R604"/>
          <cell r="S604" t="str">
            <v xml:space="preserve">Relatório Médico detalhado  e imagem e/ou laudo de exame  - rx, tomografia, usom ou ressonância magnética. </v>
          </cell>
        </row>
        <row r="605">
          <cell r="A605">
            <v>30601118</v>
          </cell>
          <cell r="B605">
            <v>22</v>
          </cell>
          <cell r="C605">
            <v>30601118</v>
          </cell>
          <cell r="D605" t="str">
            <v>Reconstrução da parede torácica com retalhos musculares ou miocutâneos</v>
          </cell>
          <cell r="E605" t="str">
            <v>10A</v>
          </cell>
          <cell r="F605"/>
          <cell r="G605"/>
          <cell r="H605">
            <v>2</v>
          </cell>
          <cell r="I605">
            <v>5</v>
          </cell>
          <cell r="J605"/>
          <cell r="K605">
            <v>54140196</v>
          </cell>
          <cell r="L605" t="str">
            <v>Reconstrucao da parede toracica com retalhos musculares ou miocutaneos</v>
          </cell>
          <cell r="M605">
            <v>1300</v>
          </cell>
          <cell r="N605">
            <v>1</v>
          </cell>
          <cell r="O605">
            <v>5</v>
          </cell>
          <cell r="P605"/>
          <cell r="Q605" t="str">
            <v>Racionalização</v>
          </cell>
          <cell r="R605"/>
          <cell r="S605" t="str">
            <v xml:space="preserve">Relatório Médico detalhado  e imagem e/ou laudo de exame  - rx, tomografia, usom ou ressonância magnética. </v>
          </cell>
        </row>
        <row r="606">
          <cell r="A606">
            <v>30601126</v>
          </cell>
          <cell r="B606">
            <v>22</v>
          </cell>
          <cell r="C606">
            <v>30601126</v>
          </cell>
          <cell r="D606" t="str">
            <v>Reconstrução da região esternal com retalhos musculares bilaterais</v>
          </cell>
          <cell r="E606" t="str">
            <v>10A</v>
          </cell>
          <cell r="F606"/>
          <cell r="G606"/>
          <cell r="H606">
            <v>3</v>
          </cell>
          <cell r="I606">
            <v>6</v>
          </cell>
          <cell r="J606"/>
          <cell r="K606">
            <v>54140200</v>
          </cell>
          <cell r="L606" t="str">
            <v>Reconstrucao da regiao esternal com retalhos bilaterais musculares</v>
          </cell>
          <cell r="M606">
            <v>2000</v>
          </cell>
          <cell r="N606">
            <v>2</v>
          </cell>
          <cell r="O606">
            <v>4</v>
          </cell>
          <cell r="P606"/>
          <cell r="Q606" t="str">
            <v>Racionalização</v>
          </cell>
          <cell r="R606"/>
          <cell r="S606" t="str">
            <v xml:space="preserve">Relatório Médico detalhado  e imagem e/ou laudo de exame  - rx, tomografia, usom ou ressonância magnética. </v>
          </cell>
        </row>
        <row r="607">
          <cell r="A607">
            <v>30601134</v>
          </cell>
          <cell r="B607">
            <v>22</v>
          </cell>
          <cell r="C607">
            <v>30601134</v>
          </cell>
          <cell r="D607" t="str">
            <v>Ressecção de tumor do diafragma e reconstrução (qualquer técnica)</v>
          </cell>
          <cell r="E607" t="str">
            <v>11A</v>
          </cell>
          <cell r="F607"/>
          <cell r="G607"/>
          <cell r="H607">
            <v>2</v>
          </cell>
          <cell r="I607">
            <v>6</v>
          </cell>
          <cell r="J607"/>
          <cell r="K607">
            <v>55060307</v>
          </cell>
          <cell r="L607" t="str">
            <v>Resseccao de tumor de partes moles, abaixo da fascia superficialis, com reconstrucao por rotacao de retalhos complexos mais superficiais</v>
          </cell>
          <cell r="M607">
            <v>833</v>
          </cell>
          <cell r="N607">
            <v>2</v>
          </cell>
          <cell r="O607">
            <v>4</v>
          </cell>
          <cell r="P607"/>
          <cell r="Q607" t="str">
            <v>Racionalização</v>
          </cell>
          <cell r="R607"/>
          <cell r="S607" t="str">
            <v xml:space="preserve">Relatório Médico detalhado  e imagem e/ou laudo de exame  - rx, tomografia, usom ou ressonância magnética. </v>
          </cell>
        </row>
        <row r="608">
          <cell r="A608">
            <v>30601142</v>
          </cell>
          <cell r="B608">
            <v>22</v>
          </cell>
          <cell r="C608">
            <v>30601142</v>
          </cell>
          <cell r="D608" t="str">
            <v>Retirada de corpo estranho da parede torácica</v>
          </cell>
          <cell r="E608" t="str">
            <v>7C</v>
          </cell>
          <cell r="F608"/>
          <cell r="G608"/>
          <cell r="H608">
            <v>1</v>
          </cell>
          <cell r="I608">
            <v>2</v>
          </cell>
          <cell r="J608"/>
          <cell r="K608">
            <v>55060226</v>
          </cell>
          <cell r="L608" t="str">
            <v>Retirada de corpo estranho da parede toraxica a ceu aberto</v>
          </cell>
          <cell r="M608">
            <v>500</v>
          </cell>
          <cell r="N608">
            <v>1</v>
          </cell>
          <cell r="O608">
            <v>2</v>
          </cell>
          <cell r="P608"/>
          <cell r="Q608" t="str">
            <v>Racionalização</v>
          </cell>
          <cell r="R608"/>
          <cell r="S608" t="str">
            <v xml:space="preserve">Relatório Médico detalhado  e imagem e/ou laudo de exame  - rx, tomografia, usom ou ressonância magnética. </v>
          </cell>
        </row>
        <row r="609">
          <cell r="A609">
            <v>30601150</v>
          </cell>
          <cell r="B609">
            <v>22</v>
          </cell>
          <cell r="C609">
            <v>30601150</v>
          </cell>
          <cell r="D609" t="str">
            <v>Toracectomia</v>
          </cell>
          <cell r="E609" t="str">
            <v>10A</v>
          </cell>
          <cell r="F609"/>
          <cell r="G609"/>
          <cell r="H609">
            <v>2</v>
          </cell>
          <cell r="I609">
            <v>6</v>
          </cell>
          <cell r="J609"/>
          <cell r="K609">
            <v>55060056</v>
          </cell>
          <cell r="L609" t="str">
            <v>Toracectomia e Reconstrucao (com ou sem protese)</v>
          </cell>
          <cell r="M609">
            <v>1300</v>
          </cell>
          <cell r="N609">
            <v>2</v>
          </cell>
          <cell r="O609">
            <v>6</v>
          </cell>
          <cell r="P609"/>
          <cell r="Q609" t="str">
            <v>Racionalização</v>
          </cell>
          <cell r="R609"/>
          <cell r="S609" t="str">
            <v xml:space="preserve">Relatório Médico detalhado  e imagem e/ou laudo de exame  - rx, tomografia, usom ou ressonância magnética. </v>
          </cell>
        </row>
        <row r="610">
          <cell r="A610">
            <v>30601169</v>
          </cell>
          <cell r="B610">
            <v>22</v>
          </cell>
          <cell r="C610">
            <v>30601169</v>
          </cell>
          <cell r="D610" t="str">
            <v>Toracoplastia (qualquer técnica)</v>
          </cell>
          <cell r="E610" t="str">
            <v>10C</v>
          </cell>
          <cell r="F610"/>
          <cell r="G610"/>
          <cell r="H610">
            <v>2</v>
          </cell>
          <cell r="I610">
            <v>5</v>
          </cell>
          <cell r="J610"/>
          <cell r="K610">
            <v>55060072</v>
          </cell>
          <cell r="L610" t="str">
            <v>Toracoplastia (qualquer tecnica)</v>
          </cell>
          <cell r="M610">
            <v>1000</v>
          </cell>
          <cell r="N610">
            <v>2</v>
          </cell>
          <cell r="O610">
            <v>5</v>
          </cell>
          <cell r="P610"/>
          <cell r="Q610" t="str">
            <v>Racionalização</v>
          </cell>
          <cell r="R610"/>
          <cell r="S610" t="str">
            <v xml:space="preserve">Relatório Médico detalhado  e imagem e/ou laudo de exame  - rx, tomografia, usom ou ressonância magnética. </v>
          </cell>
        </row>
        <row r="611">
          <cell r="A611">
            <v>30601177</v>
          </cell>
          <cell r="B611">
            <v>22</v>
          </cell>
          <cell r="C611">
            <v>30601177</v>
          </cell>
          <cell r="D611" t="str">
            <v>Toracotomia com biópsia</v>
          </cell>
          <cell r="E611" t="str">
            <v>9A</v>
          </cell>
          <cell r="F611"/>
          <cell r="G611"/>
          <cell r="H611">
            <v>1</v>
          </cell>
          <cell r="I611">
            <v>4</v>
          </cell>
          <cell r="J611"/>
          <cell r="K611">
            <v>53060075</v>
          </cell>
          <cell r="L611" t="str">
            <v>Toracotomia com biopsia</v>
          </cell>
          <cell r="M611">
            <v>950</v>
          </cell>
          <cell r="N611">
            <v>2</v>
          </cell>
          <cell r="O611">
            <v>4</v>
          </cell>
          <cell r="P611"/>
          <cell r="Q611" t="str">
            <v>Racionalização</v>
          </cell>
          <cell r="R611"/>
          <cell r="S611" t="str">
            <v xml:space="preserve">Relatório Médico detalhado  e imagem e/ou laudo de exame  - rx, tomografia, usom ou ressonância magnética. </v>
          </cell>
        </row>
        <row r="612">
          <cell r="A612">
            <v>30601185</v>
          </cell>
          <cell r="B612">
            <v>22</v>
          </cell>
          <cell r="C612">
            <v>30601185</v>
          </cell>
          <cell r="D612" t="str">
            <v>Toracotomia exploradora (excluídos os procedimentos intratorácicos)</v>
          </cell>
          <cell r="E612" t="str">
            <v>8B</v>
          </cell>
          <cell r="F612"/>
          <cell r="G612"/>
          <cell r="H612">
            <v>1</v>
          </cell>
          <cell r="I612">
            <v>4</v>
          </cell>
          <cell r="J612"/>
          <cell r="K612">
            <v>55060080</v>
          </cell>
          <cell r="L612" t="str">
            <v xml:space="preserve">Toracotomia exploradora </v>
          </cell>
          <cell r="M612">
            <v>1000</v>
          </cell>
          <cell r="N612">
            <v>2</v>
          </cell>
          <cell r="O612">
            <v>4</v>
          </cell>
          <cell r="P612"/>
          <cell r="Q612" t="str">
            <v>Racionalização</v>
          </cell>
          <cell r="R612"/>
          <cell r="S612" t="str">
            <v xml:space="preserve">Relatório Médico detalhado  e imagem e/ou laudo de exame  - rx, tomografia, usom ou ressonância magnética. </v>
          </cell>
        </row>
        <row r="613">
          <cell r="A613">
            <v>30601193</v>
          </cell>
          <cell r="B613">
            <v>22</v>
          </cell>
          <cell r="C613">
            <v>30601193</v>
          </cell>
          <cell r="D613" t="str">
            <v>Toracotomia para procedimentos ortopédicos sobre a coluna vertebral</v>
          </cell>
          <cell r="E613" t="str">
            <v>9C</v>
          </cell>
          <cell r="F613"/>
          <cell r="G613"/>
          <cell r="H613">
            <v>2</v>
          </cell>
          <cell r="I613">
            <v>5</v>
          </cell>
          <cell r="J613"/>
          <cell r="K613">
            <v>55060145</v>
          </cell>
          <cell r="L613" t="str">
            <v xml:space="preserve">Toracotomia para acesso a procedimentos ortopedicos </v>
          </cell>
          <cell r="M613">
            <v>950</v>
          </cell>
          <cell r="N613">
            <v>2</v>
          </cell>
          <cell r="O613">
            <v>5</v>
          </cell>
          <cell r="P613"/>
          <cell r="Q613" t="str">
            <v>Racionalização</v>
          </cell>
          <cell r="R613"/>
          <cell r="S613" t="str">
            <v xml:space="preserve">Relatório Médico detalhado  e imagem e/ou laudo de exame  - rx, tomografia, usom ou ressonância magnética. </v>
          </cell>
        </row>
        <row r="614">
          <cell r="A614">
            <v>30601207</v>
          </cell>
          <cell r="B614">
            <v>22</v>
          </cell>
          <cell r="C614">
            <v>30601207</v>
          </cell>
          <cell r="D614" t="str">
            <v>Tração esquelética do gradil costo-esternal (traumatismo)</v>
          </cell>
          <cell r="E614" t="str">
            <v>9C</v>
          </cell>
          <cell r="F614"/>
          <cell r="G614"/>
          <cell r="H614">
            <v>1</v>
          </cell>
          <cell r="I614">
            <v>2</v>
          </cell>
          <cell r="J614"/>
          <cell r="K614">
            <v>55060285</v>
          </cell>
          <cell r="L614" t="str">
            <v>Tracao esqueletica do gradil costo-esternal (traumatismo)</v>
          </cell>
          <cell r="M614">
            <v>417</v>
          </cell>
          <cell r="N614">
            <v>1</v>
          </cell>
          <cell r="O614">
            <v>2</v>
          </cell>
          <cell r="P614"/>
          <cell r="Q614" t="str">
            <v>Racionalização</v>
          </cell>
          <cell r="R614"/>
          <cell r="S614" t="str">
            <v xml:space="preserve">Relatório Médico detalhado  e imagem e/ou laudo de exame  - rx, tomografia, usom ou ressonância magnética. </v>
          </cell>
        </row>
        <row r="615">
          <cell r="A615">
            <v>30601215</v>
          </cell>
          <cell r="B615">
            <v>22</v>
          </cell>
          <cell r="C615">
            <v>30601215</v>
          </cell>
          <cell r="D615" t="str">
            <v>Tratamento cirúrgico de fraturas do gradil costal</v>
          </cell>
          <cell r="E615" t="str">
            <v>9C</v>
          </cell>
          <cell r="F615"/>
          <cell r="G615"/>
          <cell r="H615">
            <v>2</v>
          </cell>
          <cell r="I615">
            <v>4</v>
          </cell>
          <cell r="J615"/>
          <cell r="K615">
            <v>55060196</v>
          </cell>
          <cell r="L615" t="str">
            <v>Tratamento cirurgico e instabilidade do gradil costal (fraturas multiplas)</v>
          </cell>
          <cell r="M615">
            <v>833</v>
          </cell>
          <cell r="N615">
            <v>2</v>
          </cell>
          <cell r="O615">
            <v>4</v>
          </cell>
          <cell r="P615"/>
          <cell r="Q615" t="str">
            <v>Racionalização</v>
          </cell>
          <cell r="R615"/>
          <cell r="S615" t="str">
            <v xml:space="preserve">Relatório Médico detalhado  e imagem e/ou laudo de exame  - rx, tomografia, usom ou ressonância magnética. </v>
          </cell>
        </row>
        <row r="616">
          <cell r="A616">
            <v>30601223</v>
          </cell>
          <cell r="B616">
            <v>22</v>
          </cell>
          <cell r="C616">
            <v>30601223</v>
          </cell>
          <cell r="D616" t="str">
            <v>Biópsia cirúrgica de costela ou esterno</v>
          </cell>
          <cell r="E616" t="str">
            <v>3C</v>
          </cell>
          <cell r="F616"/>
          <cell r="G616"/>
          <cell r="H616">
            <v>1</v>
          </cell>
          <cell r="I616">
            <v>2</v>
          </cell>
          <cell r="J616"/>
          <cell r="K616">
            <v>55060170</v>
          </cell>
          <cell r="L616" t="str">
            <v>Biopsia a ceu aberto de costela ou esterno</v>
          </cell>
          <cell r="M616">
            <v>267</v>
          </cell>
          <cell r="N616">
            <v>1</v>
          </cell>
          <cell r="O616">
            <v>2</v>
          </cell>
          <cell r="P616"/>
          <cell r="Q616" t="str">
            <v>Racionalização</v>
          </cell>
          <cell r="R616"/>
          <cell r="S616" t="str">
            <v xml:space="preserve">Relatório Médico detalhado  e imagem e/ou laudo de exame  - rx, tomografia, usom ou ressonância magnética. </v>
          </cell>
        </row>
        <row r="617">
          <cell r="A617">
            <v>30601231</v>
          </cell>
          <cell r="B617">
            <v>22</v>
          </cell>
          <cell r="C617">
            <v>30601231</v>
          </cell>
          <cell r="D617" t="str">
            <v>Fratura luxação de esterno ou costela - redução incruenta</v>
          </cell>
          <cell r="E617" t="str">
            <v>2B</v>
          </cell>
          <cell r="F617"/>
          <cell r="G617"/>
          <cell r="H617"/>
          <cell r="I617">
            <v>0</v>
          </cell>
          <cell r="J617"/>
          <cell r="K617">
            <v>30601231</v>
          </cell>
          <cell r="L617" t="str">
            <v>Fratura luxação de esterno ou costela - redução incruenta</v>
          </cell>
          <cell r="M617"/>
          <cell r="N617"/>
          <cell r="O617">
            <v>0</v>
          </cell>
          <cell r="P617"/>
          <cell r="Q617" t="str">
            <v>Baixo Risco</v>
          </cell>
          <cell r="R617">
            <v>1</v>
          </cell>
          <cell r="S617"/>
        </row>
        <row r="618">
          <cell r="A618">
            <v>30601240</v>
          </cell>
          <cell r="B618">
            <v>22</v>
          </cell>
          <cell r="C618">
            <v>30601240</v>
          </cell>
          <cell r="D618" t="str">
            <v>Fratura luxação de esterno ou costela - tratamento cirúrgico</v>
          </cell>
          <cell r="E618" t="str">
            <v>8B</v>
          </cell>
          <cell r="F618"/>
          <cell r="G618"/>
          <cell r="H618">
            <v>1</v>
          </cell>
          <cell r="I618">
            <v>3</v>
          </cell>
          <cell r="J618"/>
          <cell r="K618">
            <v>52020037</v>
          </cell>
          <cell r="L618" t="str">
            <v>Fratura da costela ou esterno - tratamento cirurgico</v>
          </cell>
          <cell r="M618">
            <v>300</v>
          </cell>
          <cell r="N618">
            <v>1</v>
          </cell>
          <cell r="O618">
            <v>2</v>
          </cell>
          <cell r="P618"/>
          <cell r="Q618" t="str">
            <v>Racionalização</v>
          </cell>
          <cell r="R618"/>
          <cell r="S618" t="str">
            <v xml:space="preserve">Relatório Médico detalhado  e imagem e/ou laudo de exame  - rx, tomografia, usom ou ressonância magnética. </v>
          </cell>
        </row>
        <row r="619">
          <cell r="A619">
            <v>30601258</v>
          </cell>
          <cell r="B619">
            <v>22</v>
          </cell>
          <cell r="C619">
            <v>30601258</v>
          </cell>
          <cell r="D619" t="str">
            <v>Osteomielite de costela ou esterno - tratamento cirúrgico</v>
          </cell>
          <cell r="E619" t="str">
            <v>5B</v>
          </cell>
          <cell r="F619"/>
          <cell r="G619"/>
          <cell r="H619">
            <v>1</v>
          </cell>
          <cell r="I619">
            <v>2</v>
          </cell>
          <cell r="J619"/>
          <cell r="K619">
            <v>52020096</v>
          </cell>
          <cell r="L619" t="str">
            <v>Osteomielite da costela ou esterno - tratamento cirurgico</v>
          </cell>
          <cell r="M619">
            <v>300</v>
          </cell>
          <cell r="N619">
            <v>1</v>
          </cell>
          <cell r="O619">
            <v>2</v>
          </cell>
          <cell r="P619"/>
          <cell r="Q619" t="str">
            <v>Racionalização</v>
          </cell>
          <cell r="R619"/>
          <cell r="S619" t="str">
            <v xml:space="preserve">Relatório Médico detalhado  e imagem e/ou laudo de exame  - rx, tomografia, usom ou ressonância magnética. </v>
          </cell>
        </row>
        <row r="620">
          <cell r="A620">
            <v>30601266</v>
          </cell>
          <cell r="B620">
            <v>22</v>
          </cell>
          <cell r="C620">
            <v>30601266</v>
          </cell>
          <cell r="D620" t="str">
            <v>Punção biópsia de costela ou esterno</v>
          </cell>
          <cell r="E620" t="str">
            <v>3B</v>
          </cell>
          <cell r="F620"/>
          <cell r="G620"/>
          <cell r="H620"/>
          <cell r="I620">
            <v>1</v>
          </cell>
          <cell r="J620"/>
          <cell r="K620">
            <v>52020100</v>
          </cell>
          <cell r="L620" t="str">
            <v>Puncao biopsia da costela ou esterno</v>
          </cell>
          <cell r="M620">
            <v>130</v>
          </cell>
          <cell r="N620"/>
          <cell r="O620">
            <v>0</v>
          </cell>
          <cell r="P620"/>
          <cell r="Q620" t="str">
            <v>Racionalização</v>
          </cell>
          <cell r="R620"/>
          <cell r="S620" t="str">
            <v xml:space="preserve">Relatório Médico detalhado  e imagem e/ou laudo de exame  - rx, tomografia, usom ou ressonância magnética. </v>
          </cell>
        </row>
        <row r="621">
          <cell r="A621">
            <v>30601290</v>
          </cell>
          <cell r="B621">
            <v>22</v>
          </cell>
          <cell r="C621">
            <v>30601290</v>
          </cell>
          <cell r="D621" t="str">
            <v>Ressutura de parede torácica</v>
          </cell>
          <cell r="E621" t="str">
            <v>9C</v>
          </cell>
          <cell r="F621"/>
          <cell r="G621"/>
          <cell r="H621">
            <v>2</v>
          </cell>
          <cell r="I621">
            <v>5</v>
          </cell>
          <cell r="J621"/>
          <cell r="K621">
            <v>55060161</v>
          </cell>
          <cell r="L621" t="str">
            <v>Ressutura de parede torácica</v>
          </cell>
          <cell r="M621">
            <v>1100</v>
          </cell>
          <cell r="N621">
            <v>2</v>
          </cell>
          <cell r="O621">
            <v>5</v>
          </cell>
          <cell r="P621"/>
          <cell r="Q621" t="str">
            <v>Racionalização</v>
          </cell>
          <cell r="R621"/>
          <cell r="S621" t="str">
            <v>Justificativa Clínica</v>
          </cell>
        </row>
        <row r="622">
          <cell r="A622">
            <v>30601304</v>
          </cell>
          <cell r="B622">
            <v>22</v>
          </cell>
          <cell r="C622">
            <v>30601304</v>
          </cell>
          <cell r="D622" t="str">
            <v>Fratura de costela ou esterno - tratamento conservador</v>
          </cell>
          <cell r="E622" t="str">
            <v>1C</v>
          </cell>
          <cell r="F622"/>
          <cell r="G622"/>
          <cell r="H622"/>
          <cell r="I622">
            <v>0</v>
          </cell>
          <cell r="J622"/>
          <cell r="K622">
            <v>30601304</v>
          </cell>
          <cell r="L622" t="str">
            <v>Fratura de costela ou esterno - tratamento conservador</v>
          </cell>
          <cell r="M622"/>
          <cell r="N622"/>
          <cell r="O622">
            <v>0</v>
          </cell>
          <cell r="P622"/>
          <cell r="Q622" t="str">
            <v>Baixo Risco</v>
          </cell>
          <cell r="R622">
            <v>1</v>
          </cell>
          <cell r="S622"/>
        </row>
        <row r="623">
          <cell r="A623">
            <v>30601312</v>
          </cell>
          <cell r="B623">
            <v>22</v>
          </cell>
          <cell r="C623">
            <v>30601312</v>
          </cell>
          <cell r="D623" t="str">
            <v>Osteomielite de costela ou esterno - tratamento conservador</v>
          </cell>
          <cell r="E623" t="str">
            <v>2C</v>
          </cell>
          <cell r="F623"/>
          <cell r="G623"/>
          <cell r="H623"/>
          <cell r="I623"/>
          <cell r="J623"/>
          <cell r="K623">
            <v>52020088</v>
          </cell>
          <cell r="L623" t="str">
            <v>Osteomielite da costela ou esterno - tratamento conservador</v>
          </cell>
          <cell r="M623">
            <v>150</v>
          </cell>
          <cell r="N623">
            <v>0</v>
          </cell>
          <cell r="O623">
            <v>0</v>
          </cell>
          <cell r="P623"/>
          <cell r="Q623" t="str">
            <v>Racionalização</v>
          </cell>
          <cell r="R623"/>
          <cell r="S623" t="str">
            <v>Justificativa Clínica</v>
          </cell>
        </row>
        <row r="624">
          <cell r="A624">
            <v>30602017</v>
          </cell>
          <cell r="B624">
            <v>22</v>
          </cell>
          <cell r="C624">
            <v>30602017</v>
          </cell>
          <cell r="D624" t="str">
            <v>Biópsia incisional de mama</v>
          </cell>
          <cell r="E624" t="str">
            <v>3B</v>
          </cell>
          <cell r="F624"/>
          <cell r="G624"/>
          <cell r="H624">
            <v>1</v>
          </cell>
          <cell r="I624">
            <v>2</v>
          </cell>
          <cell r="J624"/>
          <cell r="K624">
            <v>47010037</v>
          </cell>
          <cell r="L624" t="str">
            <v>Biopsia incisional de mama</v>
          </cell>
          <cell r="M624">
            <v>100</v>
          </cell>
          <cell r="N624"/>
          <cell r="O624">
            <v>1</v>
          </cell>
          <cell r="P624"/>
          <cell r="Q624" t="str">
            <v xml:space="preserve">Baixo Risco </v>
          </cell>
          <cell r="R624">
            <v>1</v>
          </cell>
          <cell r="S624"/>
        </row>
        <row r="625">
          <cell r="A625">
            <v>30602025</v>
          </cell>
          <cell r="B625">
            <v>22</v>
          </cell>
          <cell r="C625">
            <v>30602025</v>
          </cell>
          <cell r="D625" t="str">
            <v>Coleta de fluxo papilar de mama</v>
          </cell>
          <cell r="E625" t="str">
            <v>1A</v>
          </cell>
          <cell r="F625"/>
          <cell r="G625"/>
          <cell r="H625"/>
          <cell r="I625">
            <v>0</v>
          </cell>
          <cell r="J625"/>
          <cell r="K625">
            <v>47010193</v>
          </cell>
          <cell r="L625" t="str">
            <v>Colheita de material de descarga papilar</v>
          </cell>
          <cell r="M625">
            <v>50</v>
          </cell>
          <cell r="N625"/>
          <cell r="O625">
            <v>3</v>
          </cell>
          <cell r="P625"/>
          <cell r="Q625" t="str">
            <v>Baixo Risco</v>
          </cell>
          <cell r="R625">
            <v>2</v>
          </cell>
          <cell r="S625"/>
        </row>
        <row r="626">
          <cell r="A626">
            <v>30602041</v>
          </cell>
          <cell r="B626">
            <v>22</v>
          </cell>
          <cell r="C626">
            <v>30602041</v>
          </cell>
          <cell r="D626" t="str">
            <v xml:space="preserve">Correção de inversão papilar - unilateral </v>
          </cell>
          <cell r="E626" t="str">
            <v>3B</v>
          </cell>
          <cell r="F626"/>
          <cell r="G626"/>
          <cell r="H626">
            <v>1</v>
          </cell>
          <cell r="I626">
            <v>2</v>
          </cell>
          <cell r="J626"/>
          <cell r="K626">
            <v>47010061</v>
          </cell>
          <cell r="L626" t="str">
            <v>Inversao de papila - Correcao cirurgica (por mama)</v>
          </cell>
          <cell r="M626">
            <v>300</v>
          </cell>
          <cell r="N626">
            <v>1</v>
          </cell>
          <cell r="O626">
            <v>1</v>
          </cell>
          <cell r="P626"/>
          <cell r="Q626" t="str">
            <v xml:space="preserve">Baixo Risco </v>
          </cell>
          <cell r="R626">
            <v>1</v>
          </cell>
          <cell r="S626"/>
        </row>
        <row r="627">
          <cell r="A627">
            <v>30602050</v>
          </cell>
          <cell r="B627">
            <v>22</v>
          </cell>
          <cell r="C627">
            <v>30602050</v>
          </cell>
          <cell r="D627" t="str">
            <v>Drenagem de abscesso de mama</v>
          </cell>
          <cell r="E627" t="str">
            <v>3A</v>
          </cell>
          <cell r="F627"/>
          <cell r="G627"/>
          <cell r="H627">
            <v>1</v>
          </cell>
          <cell r="I627">
            <v>2</v>
          </cell>
          <cell r="J627"/>
          <cell r="K627">
            <v>47010029</v>
          </cell>
          <cell r="L627" t="str">
            <v>Abcesso Mama: incisao e drenagem</v>
          </cell>
          <cell r="M627">
            <v>200</v>
          </cell>
          <cell r="N627"/>
          <cell r="O627">
            <v>1</v>
          </cell>
          <cell r="P627"/>
          <cell r="Q627" t="str">
            <v>Baixo Risco</v>
          </cell>
          <cell r="R627">
            <v>1</v>
          </cell>
          <cell r="S627"/>
        </row>
        <row r="628">
          <cell r="A628">
            <v>30602068</v>
          </cell>
          <cell r="B628">
            <v>22</v>
          </cell>
          <cell r="C628">
            <v>30602068</v>
          </cell>
          <cell r="D628" t="str">
            <v>Drenagem e/ou aspiração de seroma</v>
          </cell>
          <cell r="E628" t="str">
            <v>1B</v>
          </cell>
          <cell r="F628"/>
          <cell r="G628"/>
          <cell r="H628"/>
          <cell r="I628">
            <v>1</v>
          </cell>
          <cell r="J628"/>
          <cell r="K628">
            <v>45090254</v>
          </cell>
          <cell r="L628" t="str">
            <v>Puncao e/ou drenagem de seroma pos mastectomia com resseccao segmentar (por sessao)</v>
          </cell>
          <cell r="M628">
            <v>83</v>
          </cell>
          <cell r="N628"/>
          <cell r="O628">
            <v>0</v>
          </cell>
          <cell r="P628"/>
          <cell r="Q628" t="str">
            <v>Baixo Risco</v>
          </cell>
          <cell r="R628">
            <v>1</v>
          </cell>
          <cell r="S628"/>
        </row>
        <row r="629">
          <cell r="A629">
            <v>30602076</v>
          </cell>
          <cell r="B629">
            <v>22</v>
          </cell>
          <cell r="C629">
            <v>30602076</v>
          </cell>
          <cell r="D629" t="str">
            <v>Exérese de lesão da mama por marcação estereotáxica ou roll</v>
          </cell>
          <cell r="E629" t="str">
            <v>8A</v>
          </cell>
          <cell r="F629"/>
          <cell r="G629"/>
          <cell r="H629">
            <v>1</v>
          </cell>
          <cell r="I629">
            <v>3</v>
          </cell>
          <cell r="J629"/>
          <cell r="K629">
            <v>47010312</v>
          </cell>
          <cell r="L629" t="str">
            <v xml:space="preserve">Exerese de Lesao da mama por marcacao estereotaxica </v>
          </cell>
          <cell r="M629">
            <v>500</v>
          </cell>
          <cell r="N629">
            <v>1</v>
          </cell>
          <cell r="O629">
            <v>2</v>
          </cell>
          <cell r="P629"/>
          <cell r="Q629" t="str">
            <v>Racionalização</v>
          </cell>
          <cell r="R629"/>
          <cell r="S629" t="str">
            <v>Justificativa Clínica e mamografia e/ou usom</v>
          </cell>
        </row>
        <row r="630">
          <cell r="A630">
            <v>30602084</v>
          </cell>
          <cell r="B630">
            <v>22</v>
          </cell>
          <cell r="C630">
            <v>30602084</v>
          </cell>
          <cell r="D630" t="str">
            <v>Exérese de mama supra-numerária - unilateral</v>
          </cell>
          <cell r="E630" t="str">
            <v>5A</v>
          </cell>
          <cell r="F630"/>
          <cell r="G630"/>
          <cell r="H630">
            <v>1</v>
          </cell>
          <cell r="I630">
            <v>2</v>
          </cell>
          <cell r="J630"/>
          <cell r="K630">
            <v>45090033</v>
          </cell>
          <cell r="L630" t="str">
            <v>Extirpacao de mama supranumeraria</v>
          </cell>
          <cell r="M630">
            <v>350</v>
          </cell>
          <cell r="N630">
            <v>1</v>
          </cell>
          <cell r="O630">
            <v>1</v>
          </cell>
          <cell r="P630"/>
          <cell r="Q630" t="str">
            <v>Racionalização</v>
          </cell>
          <cell r="R630"/>
          <cell r="S630" t="str">
            <v>Justificativa Clínica e usom</v>
          </cell>
        </row>
        <row r="631">
          <cell r="A631">
            <v>30602092</v>
          </cell>
          <cell r="B631">
            <v>22</v>
          </cell>
          <cell r="C631">
            <v>30602092</v>
          </cell>
          <cell r="D631" t="str">
            <v xml:space="preserve">Exérese de nódulo </v>
          </cell>
          <cell r="E631" t="str">
            <v>5A</v>
          </cell>
          <cell r="F631"/>
          <cell r="G631"/>
          <cell r="H631">
            <v>1</v>
          </cell>
          <cell r="I631">
            <v>2</v>
          </cell>
          <cell r="J631"/>
          <cell r="K631">
            <v>45090050</v>
          </cell>
          <cell r="L631" t="str">
            <v>Extirpacao de tumor ou adenoma</v>
          </cell>
          <cell r="M631">
            <v>250</v>
          </cell>
          <cell r="N631">
            <v>1</v>
          </cell>
          <cell r="O631">
            <v>1</v>
          </cell>
          <cell r="P631"/>
          <cell r="Q631" t="str">
            <v xml:space="preserve">Baixo Risco </v>
          </cell>
          <cell r="R631">
            <v>1</v>
          </cell>
          <cell r="S631"/>
        </row>
        <row r="632">
          <cell r="A632">
            <v>30602106</v>
          </cell>
          <cell r="B632">
            <v>22</v>
          </cell>
          <cell r="C632">
            <v>30602106</v>
          </cell>
          <cell r="D632" t="str">
            <v>Fistulectomia de mama</v>
          </cell>
          <cell r="E632" t="str">
            <v>5A</v>
          </cell>
          <cell r="F632"/>
          <cell r="G632"/>
          <cell r="H632">
            <v>1</v>
          </cell>
          <cell r="I632">
            <v>3</v>
          </cell>
          <cell r="J632"/>
          <cell r="K632">
            <v>47010223</v>
          </cell>
          <cell r="L632" t="str">
            <v>Fistulectomia de mama</v>
          </cell>
          <cell r="M632">
            <v>800</v>
          </cell>
          <cell r="N632">
            <v>1</v>
          </cell>
          <cell r="O632">
            <v>3</v>
          </cell>
          <cell r="P632"/>
          <cell r="Q632" t="str">
            <v>Racionalização</v>
          </cell>
          <cell r="R632"/>
          <cell r="S632" t="str">
            <v>Justificativa Clínica e usom</v>
          </cell>
        </row>
        <row r="633">
          <cell r="A633">
            <v>30602114</v>
          </cell>
          <cell r="B633">
            <v>22</v>
          </cell>
          <cell r="C633">
            <v>30602114</v>
          </cell>
          <cell r="D633" t="str">
            <v xml:space="preserve">Ginecomastia - unilateral </v>
          </cell>
          <cell r="E633" t="str">
            <v>7C</v>
          </cell>
          <cell r="F633"/>
          <cell r="G633"/>
          <cell r="H633">
            <v>1</v>
          </cell>
          <cell r="I633">
            <v>2</v>
          </cell>
          <cell r="J633"/>
          <cell r="K633">
            <v>47010053</v>
          </cell>
          <cell r="L633" t="str">
            <v>Ginecomastia - Correcao Cirurgica (por mama)</v>
          </cell>
          <cell r="M633">
            <v>400</v>
          </cell>
          <cell r="N633">
            <v>1</v>
          </cell>
          <cell r="O633">
            <v>2</v>
          </cell>
          <cell r="P633"/>
          <cell r="Q633" t="str">
            <v>Racionalização</v>
          </cell>
          <cell r="R633"/>
          <cell r="S633" t="str">
            <v>Justificativa Clínica e usom</v>
          </cell>
        </row>
        <row r="634">
          <cell r="A634">
            <v>30602130</v>
          </cell>
          <cell r="B634">
            <v>22</v>
          </cell>
          <cell r="C634">
            <v>30602130</v>
          </cell>
          <cell r="D634" t="str">
            <v>Linfadenectomia axilar</v>
          </cell>
          <cell r="E634" t="str">
            <v>8B</v>
          </cell>
          <cell r="F634"/>
          <cell r="G634"/>
          <cell r="H634">
            <v>2</v>
          </cell>
          <cell r="I634">
            <v>4</v>
          </cell>
          <cell r="J634"/>
          <cell r="K634">
            <v>47010258</v>
          </cell>
          <cell r="L634" t="str">
            <v>Linfadenectomia axilar</v>
          </cell>
          <cell r="M634">
            <v>1300</v>
          </cell>
          <cell r="N634">
            <v>2</v>
          </cell>
          <cell r="O634">
            <v>5</v>
          </cell>
          <cell r="P634"/>
          <cell r="Q634" t="str">
            <v>Racionalização</v>
          </cell>
          <cell r="R634"/>
          <cell r="S634" t="str">
            <v>Justificativa Clínica, mamografia e/ou usom,  laudo da biópsia.</v>
          </cell>
        </row>
        <row r="635">
          <cell r="A635">
            <v>30602149</v>
          </cell>
          <cell r="B635">
            <v>22</v>
          </cell>
          <cell r="C635">
            <v>30602149</v>
          </cell>
          <cell r="D635" t="str">
            <v>Mastectomia radical ou radical modificada - qualquer técnica</v>
          </cell>
          <cell r="E635" t="str">
            <v>10B</v>
          </cell>
          <cell r="F635"/>
          <cell r="G635"/>
          <cell r="H635">
            <v>2</v>
          </cell>
          <cell r="I635">
            <v>5</v>
          </cell>
          <cell r="J635"/>
          <cell r="K635">
            <v>47010100</v>
          </cell>
          <cell r="L635" t="str">
            <v>Mastectomia radical e Mastectomia radical modificada</v>
          </cell>
          <cell r="M635">
            <v>1300</v>
          </cell>
          <cell r="N635">
            <v>2</v>
          </cell>
          <cell r="O635">
            <v>5</v>
          </cell>
          <cell r="P635"/>
          <cell r="Q635" t="str">
            <v>Racionalização</v>
          </cell>
          <cell r="R635"/>
          <cell r="S635" t="str">
            <v>Relatório Médico detalhado, mamografia e/ou usom,  laudo da biópsia.</v>
          </cell>
        </row>
        <row r="636">
          <cell r="A636">
            <v>30602157</v>
          </cell>
          <cell r="B636">
            <v>22</v>
          </cell>
          <cell r="C636">
            <v>30602157</v>
          </cell>
          <cell r="D636" t="str">
            <v>Mastectomia simples</v>
          </cell>
          <cell r="E636" t="str">
            <v>9A</v>
          </cell>
          <cell r="F636"/>
          <cell r="G636"/>
          <cell r="H636">
            <v>1</v>
          </cell>
          <cell r="I636">
            <v>3</v>
          </cell>
          <cell r="J636"/>
          <cell r="K636">
            <v>47010096</v>
          </cell>
          <cell r="L636" t="str">
            <v>Mastectomia simples</v>
          </cell>
          <cell r="M636">
            <v>700</v>
          </cell>
          <cell r="N636">
            <v>1</v>
          </cell>
          <cell r="O636">
            <v>3</v>
          </cell>
          <cell r="P636"/>
          <cell r="Q636" t="str">
            <v>Racionalização</v>
          </cell>
          <cell r="R636"/>
          <cell r="S636" t="str">
            <v>Relatório Médico detalhado, mamografia e/ou usom,  laudo da biópsia.</v>
          </cell>
        </row>
        <row r="637">
          <cell r="A637">
            <v>30602165</v>
          </cell>
          <cell r="B637">
            <v>22</v>
          </cell>
          <cell r="C637">
            <v>30602165</v>
          </cell>
          <cell r="D637" t="str">
            <v>Mastectomia subcutânea e inclusão da prótese</v>
          </cell>
          <cell r="E637" t="str">
            <v>10B</v>
          </cell>
          <cell r="F637"/>
          <cell r="G637"/>
          <cell r="H637">
            <v>1</v>
          </cell>
          <cell r="I637">
            <v>5</v>
          </cell>
          <cell r="J637"/>
          <cell r="K637">
            <v>47010010</v>
          </cell>
          <cell r="L637" t="str">
            <v>Adenomastectomia subcutanea (uni/bilateral)</v>
          </cell>
          <cell r="M637">
            <v>1000</v>
          </cell>
          <cell r="N637">
            <v>1</v>
          </cell>
          <cell r="O637">
            <v>4</v>
          </cell>
          <cell r="P637"/>
          <cell r="Q637" t="str">
            <v>Racionalização</v>
          </cell>
          <cell r="R637"/>
          <cell r="S637" t="str">
            <v>Relatório Médico detalhado, mamografia e/ou usom,  laudo da biópsia e Relatório Médico detalhado, opme conforme Manual de Intercâmbio Nacional</v>
          </cell>
        </row>
        <row r="638">
          <cell r="A638">
            <v>30602173</v>
          </cell>
          <cell r="B638">
            <v>22</v>
          </cell>
          <cell r="C638">
            <v>30602173</v>
          </cell>
          <cell r="D638" t="str">
            <v>Mastoplastia em mama oposta após reconstrução da contralateral</v>
          </cell>
          <cell r="E638" t="str">
            <v>8A</v>
          </cell>
          <cell r="F638"/>
          <cell r="G638"/>
          <cell r="H638">
            <v>1</v>
          </cell>
          <cell r="I638">
            <v>5</v>
          </cell>
          <cell r="J638"/>
          <cell r="K638">
            <v>47010282</v>
          </cell>
          <cell r="L638" t="str">
            <v>Mamoplastia em mama oposta apos reconstrucao por mastectomia</v>
          </cell>
          <cell r="M638">
            <v>1000</v>
          </cell>
          <cell r="N638">
            <v>2</v>
          </cell>
          <cell r="O638">
            <v>5</v>
          </cell>
          <cell r="P638"/>
          <cell r="Q638" t="str">
            <v>Racionalização</v>
          </cell>
          <cell r="R638"/>
          <cell r="S638" t="str">
            <v>Relatório Médico detalhado, mamografia e/ou usom,  laudo da biópsia .</v>
          </cell>
        </row>
        <row r="639">
          <cell r="A639">
            <v>30602181</v>
          </cell>
          <cell r="B639">
            <v>22</v>
          </cell>
          <cell r="C639">
            <v>30602181</v>
          </cell>
          <cell r="D639" t="str">
            <v xml:space="preserve">Punção ou biópsia percutânea de agulha fina - por nódulo (máximo de 3 nódulos por mama) </v>
          </cell>
          <cell r="E639" t="str">
            <v>3A</v>
          </cell>
          <cell r="F639"/>
          <cell r="G639"/>
          <cell r="H639"/>
          <cell r="I639">
            <v>2</v>
          </cell>
          <cell r="J639"/>
          <cell r="K639">
            <v>47010134</v>
          </cell>
          <cell r="L639" t="str">
            <v>Puncao Biopsia da Mama</v>
          </cell>
          <cell r="M639">
            <v>80</v>
          </cell>
          <cell r="N639"/>
          <cell r="O639">
            <v>0</v>
          </cell>
          <cell r="P639"/>
          <cell r="Q639" t="str">
            <v>Baixo Risco</v>
          </cell>
          <cell r="R639">
            <v>2</v>
          </cell>
          <cell r="S639"/>
        </row>
        <row r="640">
          <cell r="A640">
            <v>30602190</v>
          </cell>
          <cell r="B640">
            <v>22</v>
          </cell>
          <cell r="C640">
            <v>30602190</v>
          </cell>
          <cell r="D640" t="str">
            <v>Quadrantectomia e linfadenectomia axilar</v>
          </cell>
          <cell r="E640" t="str">
            <v>9B</v>
          </cell>
          <cell r="F640"/>
          <cell r="G640"/>
          <cell r="H640">
            <v>1</v>
          </cell>
          <cell r="I640">
            <v>4</v>
          </cell>
          <cell r="J640"/>
          <cell r="K640">
            <v>45090114</v>
          </cell>
          <cell r="L640" t="str">
            <v>Resseccao do setor mamario com esvaziamento ganglionar</v>
          </cell>
          <cell r="M640">
            <v>1300</v>
          </cell>
          <cell r="N640">
            <v>2</v>
          </cell>
          <cell r="O640">
            <v>4</v>
          </cell>
          <cell r="P640"/>
          <cell r="Q640" t="str">
            <v>Racionalização</v>
          </cell>
          <cell r="R640"/>
          <cell r="S640" t="str">
            <v>Relatório Médico detalhado, mamografia e/ou usom,  laudo da biópsia.</v>
          </cell>
        </row>
        <row r="641">
          <cell r="A641">
            <v>30602203</v>
          </cell>
          <cell r="B641">
            <v>22</v>
          </cell>
          <cell r="C641">
            <v>30602203</v>
          </cell>
          <cell r="D641" t="str">
            <v xml:space="preserve">Quadrantectomia - ressecção segmentar </v>
          </cell>
          <cell r="E641" t="str">
            <v>7C</v>
          </cell>
          <cell r="F641"/>
          <cell r="G641"/>
          <cell r="H641">
            <v>1</v>
          </cell>
          <cell r="I641">
            <v>3</v>
          </cell>
          <cell r="J641"/>
          <cell r="K641">
            <v>45090106</v>
          </cell>
          <cell r="L641" t="str">
            <v>Resseccao do setor mamario</v>
          </cell>
          <cell r="M641">
            <v>250</v>
          </cell>
          <cell r="N641">
            <v>1</v>
          </cell>
          <cell r="O641">
            <v>1</v>
          </cell>
          <cell r="P641"/>
          <cell r="Q641" t="str">
            <v>Racionalização</v>
          </cell>
          <cell r="R641"/>
          <cell r="S641" t="str">
            <v>Relatório Médico detalhado, mamografia e/ou usom,  laudo da biópsia.</v>
          </cell>
        </row>
        <row r="642">
          <cell r="A642">
            <v>30602211</v>
          </cell>
          <cell r="B642">
            <v>22</v>
          </cell>
          <cell r="C642">
            <v>30602211</v>
          </cell>
          <cell r="D642" t="str">
            <v>Reconstrução da placa aréolo mamilar - unilateral</v>
          </cell>
          <cell r="E642" t="str">
            <v>5A</v>
          </cell>
          <cell r="F642"/>
          <cell r="G642"/>
          <cell r="H642">
            <v>1</v>
          </cell>
          <cell r="I642">
            <v>3</v>
          </cell>
          <cell r="J642"/>
          <cell r="K642">
            <v>47010290</v>
          </cell>
          <cell r="L642" t="str">
            <v xml:space="preserve">Reconstrucao da placa areolo mamilar </v>
          </cell>
          <cell r="M642">
            <v>500</v>
          </cell>
          <cell r="N642">
            <v>1</v>
          </cell>
          <cell r="O642">
            <v>3</v>
          </cell>
          <cell r="P642"/>
          <cell r="Q642" t="str">
            <v>Racionalização</v>
          </cell>
          <cell r="R642"/>
          <cell r="S642" t="str">
            <v>Relatório Médico detalhado, mamografia e/ou usom,  laudo da biópsia.</v>
          </cell>
        </row>
        <row r="643">
          <cell r="A643">
            <v>30602238</v>
          </cell>
          <cell r="B643">
            <v>22</v>
          </cell>
          <cell r="C643">
            <v>30602238</v>
          </cell>
          <cell r="D643" t="str">
            <v>Reconstrução mamária com retalho muscular ou miocutâneo - unilateral</v>
          </cell>
          <cell r="E643" t="str">
            <v>10A</v>
          </cell>
          <cell r="F643"/>
          <cell r="G643"/>
          <cell r="H643">
            <v>2</v>
          </cell>
          <cell r="I643">
            <v>6</v>
          </cell>
          <cell r="J643"/>
          <cell r="K643">
            <v>54140161</v>
          </cell>
          <cell r="L643" t="str">
            <v>Reconstrucao mamaria com retalho muscular ou miocutaneo - unilateral</v>
          </cell>
          <cell r="M643">
            <v>1750</v>
          </cell>
          <cell r="N643">
            <v>2</v>
          </cell>
          <cell r="O643">
            <v>5</v>
          </cell>
          <cell r="P643"/>
          <cell r="Q643" t="str">
            <v>Racionalização</v>
          </cell>
          <cell r="R643"/>
          <cell r="S643" t="str">
            <v>Relatório Médico detalhado, mamografia e/ou usom,  laudo da biópsia.</v>
          </cell>
        </row>
        <row r="644">
          <cell r="A644">
            <v>30602246</v>
          </cell>
          <cell r="B644">
            <v>22</v>
          </cell>
          <cell r="C644">
            <v>30602246</v>
          </cell>
          <cell r="D644" t="str">
            <v>Reconstrução mamária com retalhos cutâneos regionais</v>
          </cell>
          <cell r="E644" t="str">
            <v>9C</v>
          </cell>
          <cell r="F644"/>
          <cell r="G644"/>
          <cell r="H644">
            <v>2</v>
          </cell>
          <cell r="I644">
            <v>5</v>
          </cell>
          <cell r="J644"/>
          <cell r="K644">
            <v>47010142</v>
          </cell>
          <cell r="L644" t="str">
            <v xml:space="preserve">Reconstrucao mamaria com retalhos miocutaneos </v>
          </cell>
          <cell r="M644">
            <v>1750</v>
          </cell>
          <cell r="N644">
            <v>2</v>
          </cell>
          <cell r="O644">
            <v>5</v>
          </cell>
          <cell r="P644"/>
          <cell r="Q644" t="str">
            <v>Racionalização</v>
          </cell>
          <cell r="R644"/>
          <cell r="S644" t="str">
            <v>Relatório Médico detalhado, mamografia e/ou usom,  laudo da biópsia.</v>
          </cell>
        </row>
        <row r="645">
          <cell r="A645">
            <v>30602254</v>
          </cell>
          <cell r="B645">
            <v>22</v>
          </cell>
          <cell r="C645">
            <v>30602254</v>
          </cell>
          <cell r="D645" t="str">
            <v>Reconstrução parcial da mama pós-quadrantectomia</v>
          </cell>
          <cell r="E645" t="str">
            <v>8A</v>
          </cell>
          <cell r="F645"/>
          <cell r="G645"/>
          <cell r="H645">
            <v>2</v>
          </cell>
          <cell r="I645">
            <v>4</v>
          </cell>
          <cell r="J645"/>
          <cell r="K645">
            <v>54140072</v>
          </cell>
          <cell r="L645" t="str">
            <v>Reconstrucao de mama</v>
          </cell>
          <cell r="M645">
            <v>1450</v>
          </cell>
          <cell r="N645">
            <v>3</v>
          </cell>
          <cell r="O645">
            <v>5</v>
          </cell>
          <cell r="P645"/>
          <cell r="Q645" t="str">
            <v>Racionalização</v>
          </cell>
          <cell r="R645"/>
          <cell r="S645" t="str">
            <v>Relatório Médico detalhado, mamografia e/ou usom,  laudo da biópsia.</v>
          </cell>
        </row>
        <row r="646">
          <cell r="A646">
            <v>30602262</v>
          </cell>
          <cell r="B646">
            <v>22</v>
          </cell>
          <cell r="C646">
            <v>30602262</v>
          </cell>
          <cell r="D646" t="str">
            <v>Reconstrução da mama com prótese e/ou expansor</v>
          </cell>
          <cell r="E646" t="str">
            <v>9C</v>
          </cell>
          <cell r="F646"/>
          <cell r="G646"/>
          <cell r="H646">
            <v>2</v>
          </cell>
          <cell r="I646">
            <v>5</v>
          </cell>
          <cell r="J646"/>
          <cell r="K646">
            <v>45090300</v>
          </cell>
          <cell r="L646" t="str">
            <v xml:space="preserve">Reconstrucao mamaria com com o emprego de expansores </v>
          </cell>
          <cell r="M646">
            <v>1100</v>
          </cell>
          <cell r="N646">
            <v>1</v>
          </cell>
          <cell r="O646">
            <v>5</v>
          </cell>
          <cell r="P646"/>
          <cell r="Q646" t="str">
            <v>Racionalização</v>
          </cell>
          <cell r="R646"/>
          <cell r="S646" t="str">
            <v xml:space="preserve"> Relatório Médico detalhado, mamografia e/ou usom,  laudo da biópsia, opme conforme Manual de Intercâmbio Nacional</v>
          </cell>
        </row>
        <row r="647">
          <cell r="A647">
            <v>30602289</v>
          </cell>
          <cell r="B647">
            <v>22</v>
          </cell>
          <cell r="C647">
            <v>30602289</v>
          </cell>
          <cell r="D647" t="str">
            <v xml:space="preserve">Ressecção do linfonodo sentinela / torácica lateral </v>
          </cell>
          <cell r="E647" t="str">
            <v>8A</v>
          </cell>
          <cell r="F647"/>
          <cell r="G647"/>
          <cell r="H647">
            <v>2</v>
          </cell>
          <cell r="I647">
            <v>4</v>
          </cell>
          <cell r="J647"/>
          <cell r="K647">
            <v>30602289</v>
          </cell>
          <cell r="L647" t="str">
            <v xml:space="preserve">Ressecção do linfonodo sentinela / torácica lateral </v>
          </cell>
          <cell r="M647"/>
          <cell r="N647">
            <v>2</v>
          </cell>
          <cell r="O647">
            <v>4</v>
          </cell>
          <cell r="P647"/>
          <cell r="Q647" t="str">
            <v>Racionalização</v>
          </cell>
          <cell r="R647"/>
          <cell r="S647" t="str">
            <v>Relatório Médico detalhado, mamografia e/ou usom,  laudo da biópsia.</v>
          </cell>
        </row>
        <row r="648">
          <cell r="A648">
            <v>30602297</v>
          </cell>
          <cell r="B648">
            <v>22</v>
          </cell>
          <cell r="C648">
            <v>30602297</v>
          </cell>
          <cell r="D648" t="str">
            <v>Ressecção do linfonodo sentinela / torácica medial</v>
          </cell>
          <cell r="E648" t="str">
            <v>8C</v>
          </cell>
          <cell r="F648"/>
          <cell r="G648"/>
          <cell r="H648">
            <v>2</v>
          </cell>
          <cell r="I648">
            <v>4</v>
          </cell>
          <cell r="J648"/>
          <cell r="K648">
            <v>30602297</v>
          </cell>
          <cell r="L648" t="str">
            <v>Ressecção do linfonodo sentinela / torácica medial</v>
          </cell>
          <cell r="M648"/>
          <cell r="N648">
            <v>2</v>
          </cell>
          <cell r="O648">
            <v>4</v>
          </cell>
          <cell r="P648"/>
          <cell r="Q648" t="str">
            <v>Racionalização</v>
          </cell>
          <cell r="R648"/>
          <cell r="S648" t="str">
            <v>Relatório Médico detalhado, mamografia e/ou usom,  laudo da biópsia.</v>
          </cell>
        </row>
        <row r="649">
          <cell r="A649">
            <v>30602300</v>
          </cell>
          <cell r="B649">
            <v>22</v>
          </cell>
          <cell r="C649">
            <v>30602300</v>
          </cell>
          <cell r="D649" t="str">
            <v>Ressecção dos ductos principais da mama - unilateral</v>
          </cell>
          <cell r="E649" t="str">
            <v>5B</v>
          </cell>
          <cell r="F649"/>
          <cell r="G649"/>
          <cell r="H649">
            <v>1</v>
          </cell>
          <cell r="I649">
            <v>3</v>
          </cell>
          <cell r="J649"/>
          <cell r="K649">
            <v>47010215</v>
          </cell>
          <cell r="L649" t="str">
            <v>Excisao de ductos principais da mama</v>
          </cell>
          <cell r="M649">
            <v>800</v>
          </cell>
          <cell r="N649">
            <v>1</v>
          </cell>
          <cell r="O649">
            <v>3</v>
          </cell>
          <cell r="P649"/>
          <cell r="Q649" t="str">
            <v>Racionalização</v>
          </cell>
          <cell r="R649"/>
          <cell r="S649" t="str">
            <v>Relatório Médico detalhado, mamografia e/ou usom,  laudo da biópsia.</v>
          </cell>
        </row>
        <row r="650">
          <cell r="A650">
            <v>30602319</v>
          </cell>
          <cell r="B650">
            <v>22</v>
          </cell>
          <cell r="C650">
            <v>30602319</v>
          </cell>
          <cell r="D650" t="str">
            <v xml:space="preserve">Retirada da válvula após colocação de expansor permanente </v>
          </cell>
          <cell r="E650" t="str">
            <v>4C</v>
          </cell>
          <cell r="F650"/>
          <cell r="G650"/>
          <cell r="H650">
            <v>1</v>
          </cell>
          <cell r="I650">
            <v>3</v>
          </cell>
          <cell r="J650"/>
          <cell r="K650">
            <v>54140153</v>
          </cell>
          <cell r="L650" t="str">
            <v>Retirada da valvula apos colocacao de expansor permanente</v>
          </cell>
          <cell r="M650">
            <v>150</v>
          </cell>
          <cell r="N650"/>
          <cell r="O650">
            <v>0</v>
          </cell>
          <cell r="P650"/>
          <cell r="Q650" t="str">
            <v>Racionalização</v>
          </cell>
          <cell r="R650"/>
          <cell r="S650" t="str">
            <v>Relatório Médico detalhado, mamografia e/ou usom,  laudo da biópsia.</v>
          </cell>
        </row>
        <row r="651">
          <cell r="A651">
            <v>30602327</v>
          </cell>
          <cell r="B651">
            <v>22</v>
          </cell>
          <cell r="C651">
            <v>30602327</v>
          </cell>
          <cell r="D651" t="str">
            <v xml:space="preserve">Substituição de prótese </v>
          </cell>
          <cell r="E651" t="str">
            <v>4C</v>
          </cell>
          <cell r="F651"/>
          <cell r="G651"/>
          <cell r="H651">
            <v>1</v>
          </cell>
          <cell r="I651">
            <v>3</v>
          </cell>
          <cell r="J651"/>
          <cell r="K651">
            <v>30602327</v>
          </cell>
          <cell r="L651" t="str">
            <v xml:space="preserve">Substituição de prótese </v>
          </cell>
          <cell r="M651"/>
          <cell r="N651">
            <v>1</v>
          </cell>
          <cell r="O651">
            <v>3</v>
          </cell>
          <cell r="P651"/>
          <cell r="Q651" t="str">
            <v>Racionalização</v>
          </cell>
          <cell r="R651"/>
          <cell r="S651" t="str">
            <v>Relatório Médico detalhado, mamografia e/ou usom,  laudo da biópsia e  opme conforme Manual de Intercâmbio Nacional</v>
          </cell>
        </row>
        <row r="652">
          <cell r="A652">
            <v>30602335</v>
          </cell>
          <cell r="B652">
            <v>22</v>
          </cell>
          <cell r="C652">
            <v>30602335</v>
          </cell>
          <cell r="D652" t="str">
            <v>Biópsia percutânea com agulha grossa, em consultório</v>
          </cell>
          <cell r="E652" t="str">
            <v>3B</v>
          </cell>
          <cell r="F652"/>
          <cell r="G652"/>
          <cell r="H652"/>
          <cell r="I652">
            <v>0</v>
          </cell>
          <cell r="J652"/>
          <cell r="K652">
            <v>30602335</v>
          </cell>
          <cell r="L652" t="str">
            <v>Biópsia percutânea com agulha grossa, em consultório</v>
          </cell>
          <cell r="M652"/>
          <cell r="N652"/>
          <cell r="O652">
            <v>0</v>
          </cell>
          <cell r="P652"/>
          <cell r="Q652" t="str">
            <v>Racionalização</v>
          </cell>
          <cell r="R652"/>
          <cell r="S652" t="str">
            <v xml:space="preserve">Justificativa Clínica, mamografia e/ou usom </v>
          </cell>
        </row>
        <row r="653">
          <cell r="A653">
            <v>30602343</v>
          </cell>
          <cell r="B653">
            <v>22</v>
          </cell>
          <cell r="C653">
            <v>30602343</v>
          </cell>
          <cell r="D653" t="str">
            <v>Linfadenectomia por incisão extra-axilar</v>
          </cell>
          <cell r="E653" t="str">
            <v>10C</v>
          </cell>
          <cell r="F653"/>
          <cell r="G653"/>
          <cell r="H653">
            <v>2</v>
          </cell>
          <cell r="I653">
            <v>5</v>
          </cell>
          <cell r="J653"/>
          <cell r="K653">
            <v>30602343</v>
          </cell>
          <cell r="L653" t="str">
            <v>Linfadenectomia por incisão extra-axilar</v>
          </cell>
          <cell r="M653"/>
          <cell r="N653">
            <v>2</v>
          </cell>
          <cell r="O653">
            <v>5</v>
          </cell>
          <cell r="P653"/>
          <cell r="Q653" t="str">
            <v>Racionalização</v>
          </cell>
          <cell r="R653"/>
          <cell r="S653" t="str">
            <v>Relatório Médico detalhado, mamografia e/ou usom,  laudo da biópsia.</v>
          </cell>
        </row>
        <row r="654">
          <cell r="A654">
            <v>30701015</v>
          </cell>
          <cell r="B654">
            <v>22</v>
          </cell>
          <cell r="C654">
            <v>30701015</v>
          </cell>
          <cell r="D654" t="str">
            <v xml:space="preserve">Abdominal ou hipogástrico - transplantes cutâneos </v>
          </cell>
          <cell r="E654" t="str">
            <v>12C</v>
          </cell>
          <cell r="F654"/>
          <cell r="G654"/>
          <cell r="H654">
            <v>2</v>
          </cell>
          <cell r="I654">
            <v>6</v>
          </cell>
          <cell r="J654"/>
          <cell r="K654">
            <v>46010033</v>
          </cell>
          <cell r="L654" t="str">
            <v>Abdominal ou hipogastrico</v>
          </cell>
          <cell r="M654">
            <v>2000</v>
          </cell>
          <cell r="N654">
            <v>3</v>
          </cell>
          <cell r="O654">
            <v>6</v>
          </cell>
          <cell r="P654"/>
          <cell r="Q654" t="str">
            <v>Racionalização</v>
          </cell>
          <cell r="R654"/>
          <cell r="S654" t="str">
            <v xml:space="preserve"> Relatório Médico detalhado</v>
          </cell>
        </row>
        <row r="655">
          <cell r="A655">
            <v>30701023</v>
          </cell>
          <cell r="B655">
            <v>22</v>
          </cell>
          <cell r="C655">
            <v>30701023</v>
          </cell>
          <cell r="D655" t="str">
            <v xml:space="preserve">Antebraço  - transplantes cutâneos </v>
          </cell>
          <cell r="E655" t="str">
            <v>13A</v>
          </cell>
          <cell r="F655"/>
          <cell r="G655"/>
          <cell r="H655">
            <v>2</v>
          </cell>
          <cell r="I655">
            <v>6</v>
          </cell>
          <cell r="J655"/>
          <cell r="K655">
            <v>46010017</v>
          </cell>
          <cell r="L655" t="str">
            <v>Antebraco</v>
          </cell>
          <cell r="M655">
            <v>1600</v>
          </cell>
          <cell r="N655">
            <v>3</v>
          </cell>
          <cell r="O655">
            <v>6</v>
          </cell>
          <cell r="P655"/>
          <cell r="Q655" t="str">
            <v>Racionalização</v>
          </cell>
          <cell r="R655"/>
          <cell r="S655" t="str">
            <v xml:space="preserve"> Relatório Médico detalhado</v>
          </cell>
        </row>
        <row r="656">
          <cell r="A656">
            <v>30701031</v>
          </cell>
          <cell r="B656">
            <v>22</v>
          </cell>
          <cell r="C656">
            <v>30701031</v>
          </cell>
          <cell r="D656" t="str">
            <v xml:space="preserve">Axilar - transplantes cutâneos </v>
          </cell>
          <cell r="E656" t="str">
            <v>12C</v>
          </cell>
          <cell r="F656"/>
          <cell r="G656"/>
          <cell r="H656">
            <v>2</v>
          </cell>
          <cell r="I656">
            <v>6</v>
          </cell>
          <cell r="J656"/>
          <cell r="K656">
            <v>46010025</v>
          </cell>
          <cell r="L656" t="str">
            <v>Axilar</v>
          </cell>
          <cell r="M656">
            <v>2000</v>
          </cell>
          <cell r="N656">
            <v>3</v>
          </cell>
          <cell r="O656">
            <v>6</v>
          </cell>
          <cell r="P656"/>
          <cell r="Q656" t="str">
            <v>Racionalização</v>
          </cell>
          <cell r="R656"/>
          <cell r="S656" t="str">
            <v xml:space="preserve"> Relatório Médico detalhado</v>
          </cell>
        </row>
        <row r="657">
          <cell r="A657">
            <v>30701040</v>
          </cell>
          <cell r="B657">
            <v>22</v>
          </cell>
          <cell r="C657">
            <v>30701040</v>
          </cell>
          <cell r="D657" t="str">
            <v xml:space="preserve">Couro cabeludo - transplantes cutâneos </v>
          </cell>
          <cell r="E657" t="str">
            <v>12C</v>
          </cell>
          <cell r="F657"/>
          <cell r="G657"/>
          <cell r="H657">
            <v>2</v>
          </cell>
          <cell r="I657">
            <v>6</v>
          </cell>
          <cell r="J657"/>
          <cell r="K657">
            <v>46010041</v>
          </cell>
          <cell r="L657" t="str">
            <v>Couro cabeludo</v>
          </cell>
          <cell r="M657">
            <v>1600</v>
          </cell>
          <cell r="N657">
            <v>3</v>
          </cell>
          <cell r="O657">
            <v>6</v>
          </cell>
          <cell r="P657"/>
          <cell r="Q657" t="str">
            <v>Racionalização</v>
          </cell>
          <cell r="R657"/>
          <cell r="S657" t="str">
            <v xml:space="preserve"> Relatório Médico detalhado</v>
          </cell>
        </row>
        <row r="658">
          <cell r="A658">
            <v>30701058</v>
          </cell>
          <cell r="B658">
            <v>22</v>
          </cell>
          <cell r="C658">
            <v>30701058</v>
          </cell>
          <cell r="D658" t="str">
            <v xml:space="preserve">Deltopeitoral - transplantes cutâneos </v>
          </cell>
          <cell r="E658" t="str">
            <v>12C</v>
          </cell>
          <cell r="F658"/>
          <cell r="G658"/>
          <cell r="H658">
            <v>2</v>
          </cell>
          <cell r="I658">
            <v>6</v>
          </cell>
          <cell r="J658"/>
          <cell r="K658">
            <v>46010050</v>
          </cell>
          <cell r="L658" t="str">
            <v>Deltopeitoral</v>
          </cell>
          <cell r="M658">
            <v>2000</v>
          </cell>
          <cell r="N658">
            <v>3</v>
          </cell>
          <cell r="O658">
            <v>6</v>
          </cell>
          <cell r="P658"/>
          <cell r="Q658" t="str">
            <v>Racionalização</v>
          </cell>
          <cell r="R658"/>
          <cell r="S658" t="str">
            <v xml:space="preserve"> Relatório Médico detalhado</v>
          </cell>
        </row>
        <row r="659">
          <cell r="A659">
            <v>30701066</v>
          </cell>
          <cell r="B659">
            <v>22</v>
          </cell>
          <cell r="C659">
            <v>30701066</v>
          </cell>
          <cell r="D659" t="str">
            <v xml:space="preserve">Digitais (da face volar e látero-cubital dos dedos médio e anular da mão) - transplantes cutâneos </v>
          </cell>
          <cell r="E659" t="str">
            <v>12C</v>
          </cell>
          <cell r="F659"/>
          <cell r="G659"/>
          <cell r="H659">
            <v>2</v>
          </cell>
          <cell r="I659">
            <v>5</v>
          </cell>
          <cell r="J659"/>
          <cell r="K659">
            <v>46010068</v>
          </cell>
          <cell r="L659" t="str">
            <v>Digitais (da face volar e latero-cubital dos dedos medio e anular da mao)</v>
          </cell>
          <cell r="M659">
            <v>1300</v>
          </cell>
          <cell r="N659">
            <v>3</v>
          </cell>
          <cell r="O659">
            <v>5</v>
          </cell>
          <cell r="P659"/>
          <cell r="Q659" t="str">
            <v>Racionalização</v>
          </cell>
          <cell r="R659"/>
          <cell r="S659" t="str">
            <v xml:space="preserve"> Relatório Médico detalhado</v>
          </cell>
        </row>
        <row r="660">
          <cell r="A660">
            <v>30701074</v>
          </cell>
          <cell r="B660">
            <v>22</v>
          </cell>
          <cell r="C660">
            <v>30701074</v>
          </cell>
          <cell r="D660" t="str">
            <v xml:space="preserve">Digital do hallux - transplantes cutâneos </v>
          </cell>
          <cell r="E660" t="str">
            <v>12B</v>
          </cell>
          <cell r="F660"/>
          <cell r="G660"/>
          <cell r="H660">
            <v>1</v>
          </cell>
          <cell r="I660">
            <v>5</v>
          </cell>
          <cell r="J660"/>
          <cell r="K660">
            <v>46010084</v>
          </cell>
          <cell r="L660" t="str">
            <v>Digital do hallux</v>
          </cell>
          <cell r="M660">
            <v>1300</v>
          </cell>
          <cell r="N660">
            <v>2</v>
          </cell>
          <cell r="O660">
            <v>5</v>
          </cell>
          <cell r="P660"/>
          <cell r="Q660" t="str">
            <v>Racionalização</v>
          </cell>
          <cell r="R660"/>
          <cell r="S660" t="str">
            <v xml:space="preserve"> Relatório Médico detalhado</v>
          </cell>
        </row>
        <row r="661">
          <cell r="A661">
            <v>30701082</v>
          </cell>
          <cell r="B661">
            <v>22</v>
          </cell>
          <cell r="C661">
            <v>30701082</v>
          </cell>
          <cell r="D661" t="str">
            <v xml:space="preserve">Dorsal do pé - transplantes cutâneos </v>
          </cell>
          <cell r="E661" t="str">
            <v>12C</v>
          </cell>
          <cell r="F661"/>
          <cell r="G661"/>
          <cell r="H661">
            <v>2</v>
          </cell>
          <cell r="I661">
            <v>6</v>
          </cell>
          <cell r="J661"/>
          <cell r="K661">
            <v>46010076</v>
          </cell>
          <cell r="L661" t="str">
            <v>Dorsal do pe</v>
          </cell>
          <cell r="M661">
            <v>1600</v>
          </cell>
          <cell r="N661">
            <v>3</v>
          </cell>
          <cell r="O661">
            <v>6</v>
          </cell>
          <cell r="P661"/>
          <cell r="Q661" t="str">
            <v>Racionalização</v>
          </cell>
          <cell r="R661"/>
          <cell r="S661" t="str">
            <v xml:space="preserve"> Relatório Médico detalhado</v>
          </cell>
        </row>
        <row r="662">
          <cell r="A662">
            <v>30701090</v>
          </cell>
          <cell r="B662">
            <v>22</v>
          </cell>
          <cell r="C662">
            <v>30701090</v>
          </cell>
          <cell r="D662" t="str">
            <v xml:space="preserve">Escapular - transplantes cutâneos </v>
          </cell>
          <cell r="E662" t="str">
            <v>12C</v>
          </cell>
          <cell r="F662"/>
          <cell r="G662"/>
          <cell r="H662">
            <v>2</v>
          </cell>
          <cell r="I662">
            <v>6</v>
          </cell>
          <cell r="J662"/>
          <cell r="K662">
            <v>46010092</v>
          </cell>
          <cell r="L662" t="str">
            <v>Escapular</v>
          </cell>
          <cell r="M662">
            <v>2000</v>
          </cell>
          <cell r="N662">
            <v>3</v>
          </cell>
          <cell r="O662">
            <v>6</v>
          </cell>
          <cell r="P662"/>
          <cell r="Q662" t="str">
            <v>Racionalização</v>
          </cell>
          <cell r="R662"/>
          <cell r="S662" t="str">
            <v xml:space="preserve"> Relatório Médico detalhado</v>
          </cell>
        </row>
        <row r="663">
          <cell r="A663">
            <v>30701104</v>
          </cell>
          <cell r="B663">
            <v>22</v>
          </cell>
          <cell r="C663">
            <v>30701104</v>
          </cell>
          <cell r="D663" t="str">
            <v xml:space="preserve">Femoral - transplantes cutâneos </v>
          </cell>
          <cell r="E663" t="str">
            <v>12B</v>
          </cell>
          <cell r="F663"/>
          <cell r="G663"/>
          <cell r="H663">
            <v>2</v>
          </cell>
          <cell r="I663">
            <v>6</v>
          </cell>
          <cell r="J663"/>
          <cell r="K663">
            <v>46010106</v>
          </cell>
          <cell r="L663" t="str">
            <v>Femoral</v>
          </cell>
          <cell r="M663">
            <v>1600</v>
          </cell>
          <cell r="N663">
            <v>3</v>
          </cell>
          <cell r="O663">
            <v>6</v>
          </cell>
          <cell r="P663"/>
          <cell r="Q663" t="str">
            <v>Racionalização</v>
          </cell>
          <cell r="R663"/>
          <cell r="S663" t="str">
            <v xml:space="preserve"> Relatório Médico detalhado</v>
          </cell>
        </row>
        <row r="664">
          <cell r="A664">
            <v>30701112</v>
          </cell>
          <cell r="B664">
            <v>22</v>
          </cell>
          <cell r="C664">
            <v>30701112</v>
          </cell>
          <cell r="D664" t="str">
            <v xml:space="preserve">Fossa poplítea - transplantes cutâneos </v>
          </cell>
          <cell r="E664" t="str">
            <v>12B</v>
          </cell>
          <cell r="F664"/>
          <cell r="G664"/>
          <cell r="H664">
            <v>2</v>
          </cell>
          <cell r="I664">
            <v>6</v>
          </cell>
          <cell r="J664"/>
          <cell r="K664">
            <v>46010114</v>
          </cell>
          <cell r="L664" t="str">
            <v>Fossa poplitea</v>
          </cell>
          <cell r="M664">
            <v>1600</v>
          </cell>
          <cell r="N664">
            <v>3</v>
          </cell>
          <cell r="O664">
            <v>6</v>
          </cell>
          <cell r="P664"/>
          <cell r="Q664" t="str">
            <v>Racionalização</v>
          </cell>
          <cell r="R664"/>
          <cell r="S664" t="str">
            <v xml:space="preserve"> Relatório Médico detalhado</v>
          </cell>
        </row>
        <row r="665">
          <cell r="A665">
            <v>30701120</v>
          </cell>
          <cell r="B665">
            <v>22</v>
          </cell>
          <cell r="C665">
            <v>30701120</v>
          </cell>
          <cell r="D665" t="str">
            <v xml:space="preserve">Inguino-cural - transplantes cutâneos </v>
          </cell>
          <cell r="E665" t="str">
            <v>12C</v>
          </cell>
          <cell r="F665"/>
          <cell r="G665"/>
          <cell r="H665">
            <v>2</v>
          </cell>
          <cell r="I665">
            <v>6</v>
          </cell>
          <cell r="J665"/>
          <cell r="K665">
            <v>46010130</v>
          </cell>
          <cell r="L665" t="str">
            <v>Inguino-cural</v>
          </cell>
          <cell r="M665">
            <v>2000</v>
          </cell>
          <cell r="N665">
            <v>3</v>
          </cell>
          <cell r="O665">
            <v>6</v>
          </cell>
          <cell r="P665"/>
          <cell r="Q665" t="str">
            <v>Racionalização</v>
          </cell>
          <cell r="R665"/>
          <cell r="S665" t="str">
            <v xml:space="preserve"> Relatório Médico detalhado</v>
          </cell>
        </row>
        <row r="666">
          <cell r="A666">
            <v>30701139</v>
          </cell>
          <cell r="B666">
            <v>22</v>
          </cell>
          <cell r="C666">
            <v>30701139</v>
          </cell>
          <cell r="D666" t="str">
            <v xml:space="preserve">Intercostal - transplantes cutâneos </v>
          </cell>
          <cell r="E666" t="str">
            <v>12B</v>
          </cell>
          <cell r="F666"/>
          <cell r="G666"/>
          <cell r="H666">
            <v>2</v>
          </cell>
          <cell r="I666">
            <v>6</v>
          </cell>
          <cell r="J666"/>
          <cell r="K666">
            <v>46010122</v>
          </cell>
          <cell r="L666" t="str">
            <v>Intercostal</v>
          </cell>
          <cell r="M666">
            <v>2000</v>
          </cell>
          <cell r="N666">
            <v>3</v>
          </cell>
          <cell r="O666">
            <v>6</v>
          </cell>
          <cell r="P666"/>
          <cell r="Q666" t="str">
            <v>Racionalização</v>
          </cell>
          <cell r="R666"/>
          <cell r="S666" t="str">
            <v xml:space="preserve"> Relatório Médico detalhado</v>
          </cell>
        </row>
        <row r="667">
          <cell r="A667">
            <v>30701147</v>
          </cell>
          <cell r="B667">
            <v>22</v>
          </cell>
          <cell r="C667">
            <v>30701147</v>
          </cell>
          <cell r="D667" t="str">
            <v xml:space="preserve">Interdigital da 1ª comissura dos dedos do pé - transplantes cutâneos </v>
          </cell>
          <cell r="E667" t="str">
            <v>12B</v>
          </cell>
          <cell r="F667"/>
          <cell r="G667"/>
          <cell r="H667">
            <v>2</v>
          </cell>
          <cell r="I667">
            <v>6</v>
          </cell>
          <cell r="J667"/>
          <cell r="K667">
            <v>46010149</v>
          </cell>
          <cell r="L667" t="str">
            <v>Interdigital da 1a comissura dos dedos do pe</v>
          </cell>
          <cell r="M667">
            <v>1600</v>
          </cell>
          <cell r="N667">
            <v>3</v>
          </cell>
          <cell r="O667">
            <v>6</v>
          </cell>
          <cell r="P667"/>
          <cell r="Q667" t="str">
            <v>Racionalização</v>
          </cell>
          <cell r="R667"/>
          <cell r="S667" t="str">
            <v xml:space="preserve"> Relatório Médico detalhado</v>
          </cell>
        </row>
        <row r="668">
          <cell r="A668">
            <v>30701155</v>
          </cell>
          <cell r="B668">
            <v>22</v>
          </cell>
          <cell r="C668">
            <v>30701155</v>
          </cell>
          <cell r="D668" t="str">
            <v>Outros transplantes cutâneos</v>
          </cell>
          <cell r="E668" t="str">
            <v>12B</v>
          </cell>
          <cell r="F668"/>
          <cell r="G668"/>
          <cell r="H668">
            <v>1</v>
          </cell>
          <cell r="I668">
            <v>5</v>
          </cell>
          <cell r="J668"/>
          <cell r="K668">
            <v>46010181</v>
          </cell>
          <cell r="L668" t="str">
            <v>Outros transplantes cutaneos</v>
          </cell>
          <cell r="M668">
            <v>1300</v>
          </cell>
          <cell r="N668">
            <v>2</v>
          </cell>
          <cell r="O668">
            <v>5</v>
          </cell>
          <cell r="P668"/>
          <cell r="Q668" t="str">
            <v>Racionalização</v>
          </cell>
          <cell r="R668"/>
          <cell r="S668" t="str">
            <v xml:space="preserve"> Relatório Médico detalhado</v>
          </cell>
        </row>
        <row r="669">
          <cell r="A669">
            <v>30701163</v>
          </cell>
          <cell r="B669">
            <v>22</v>
          </cell>
          <cell r="C669">
            <v>30701163</v>
          </cell>
          <cell r="D669" t="str">
            <v>Paraescapular</v>
          </cell>
          <cell r="E669" t="str">
            <v>12B</v>
          </cell>
          <cell r="F669"/>
          <cell r="G669"/>
          <cell r="H669">
            <v>2</v>
          </cell>
          <cell r="I669">
            <v>6</v>
          </cell>
          <cell r="J669"/>
          <cell r="K669">
            <v>46010157</v>
          </cell>
          <cell r="L669" t="str">
            <v>Paraescapular</v>
          </cell>
          <cell r="M669">
            <v>1750</v>
          </cell>
          <cell r="N669">
            <v>3</v>
          </cell>
          <cell r="O669">
            <v>6</v>
          </cell>
          <cell r="P669"/>
          <cell r="Q669" t="str">
            <v>Racionalização</v>
          </cell>
          <cell r="R669"/>
          <cell r="S669" t="str">
            <v xml:space="preserve"> Relatório Médico detalhado</v>
          </cell>
        </row>
        <row r="670">
          <cell r="A670">
            <v>30701171</v>
          </cell>
          <cell r="B670">
            <v>22</v>
          </cell>
          <cell r="C670">
            <v>30701171</v>
          </cell>
          <cell r="D670" t="str">
            <v>Retroauricular</v>
          </cell>
          <cell r="E670" t="str">
            <v>12C</v>
          </cell>
          <cell r="F670"/>
          <cell r="G670"/>
          <cell r="H670">
            <v>2</v>
          </cell>
          <cell r="I670">
            <v>6</v>
          </cell>
          <cell r="J670"/>
          <cell r="K670">
            <v>46010165</v>
          </cell>
          <cell r="L670" t="str">
            <v>Retroauricular</v>
          </cell>
          <cell r="M670">
            <v>1600</v>
          </cell>
          <cell r="N670">
            <v>3</v>
          </cell>
          <cell r="O670">
            <v>6</v>
          </cell>
          <cell r="P670"/>
          <cell r="Q670" t="str">
            <v>Racionalização</v>
          </cell>
          <cell r="R670"/>
          <cell r="S670" t="str">
            <v xml:space="preserve"> Relatório Médico detalhado</v>
          </cell>
        </row>
        <row r="671">
          <cell r="A671">
            <v>30701180</v>
          </cell>
          <cell r="B671">
            <v>22</v>
          </cell>
          <cell r="C671">
            <v>30701180</v>
          </cell>
          <cell r="D671" t="str">
            <v xml:space="preserve">Temporal </v>
          </cell>
          <cell r="E671" t="str">
            <v>12C</v>
          </cell>
          <cell r="F671"/>
          <cell r="G671"/>
          <cell r="H671">
            <v>2</v>
          </cell>
          <cell r="I671">
            <v>6</v>
          </cell>
          <cell r="J671"/>
          <cell r="K671">
            <v>46010173</v>
          </cell>
          <cell r="L671" t="str">
            <v>Temporal</v>
          </cell>
          <cell r="M671">
            <v>1600</v>
          </cell>
          <cell r="N671">
            <v>3</v>
          </cell>
          <cell r="O671">
            <v>6</v>
          </cell>
          <cell r="P671"/>
          <cell r="Q671" t="str">
            <v>Racionalização</v>
          </cell>
          <cell r="R671"/>
          <cell r="S671" t="str">
            <v xml:space="preserve"> Relatório Médico detalhado</v>
          </cell>
        </row>
        <row r="672">
          <cell r="A672">
            <v>30701198</v>
          </cell>
          <cell r="B672">
            <v>22</v>
          </cell>
          <cell r="C672">
            <v>30701198</v>
          </cell>
          <cell r="D672" t="str">
            <v>Transplante cutâneo com microanastomose</v>
          </cell>
          <cell r="E672" t="str">
            <v>13A</v>
          </cell>
          <cell r="F672"/>
          <cell r="G672"/>
          <cell r="H672">
            <v>3</v>
          </cell>
          <cell r="I672">
            <v>6</v>
          </cell>
          <cell r="J672"/>
          <cell r="K672">
            <v>48010197</v>
          </cell>
          <cell r="L672" t="str">
            <v>Transplante cutaneo com microanastomose</v>
          </cell>
          <cell r="M672">
            <v>1750</v>
          </cell>
          <cell r="N672">
            <v>3</v>
          </cell>
          <cell r="O672">
            <v>6</v>
          </cell>
          <cell r="P672"/>
          <cell r="Q672" t="str">
            <v>Racionalização</v>
          </cell>
          <cell r="R672"/>
          <cell r="S672" t="str">
            <v xml:space="preserve"> Relatório Médico detalhado</v>
          </cell>
        </row>
        <row r="673">
          <cell r="A673">
            <v>30701201</v>
          </cell>
          <cell r="B673">
            <v>22</v>
          </cell>
          <cell r="C673">
            <v>30701201</v>
          </cell>
          <cell r="D673" t="str">
            <v xml:space="preserve">Transplante cutâneo sem microanastomose, ilha neurovascular </v>
          </cell>
          <cell r="E673" t="str">
            <v>8B</v>
          </cell>
          <cell r="F673"/>
          <cell r="G673"/>
          <cell r="H673">
            <v>2</v>
          </cell>
          <cell r="I673">
            <v>4</v>
          </cell>
          <cell r="J673"/>
          <cell r="K673">
            <v>48010200</v>
          </cell>
          <cell r="L673" t="str">
            <v>Transplante cutaneo sem microanastomose, ilha neurovascular</v>
          </cell>
          <cell r="M673">
            <v>1000</v>
          </cell>
          <cell r="N673">
            <v>2</v>
          </cell>
          <cell r="O673">
            <v>4</v>
          </cell>
          <cell r="P673"/>
          <cell r="Q673" t="str">
            <v>Racionalização</v>
          </cell>
          <cell r="R673"/>
          <cell r="S673" t="str">
            <v xml:space="preserve"> Relatório Médico detalhado</v>
          </cell>
        </row>
        <row r="674">
          <cell r="A674">
            <v>30701210</v>
          </cell>
          <cell r="B674">
            <v>22</v>
          </cell>
          <cell r="C674">
            <v>30701210</v>
          </cell>
          <cell r="D674" t="str">
            <v>Transplante miocutâneo com microanastomose</v>
          </cell>
          <cell r="E674" t="str">
            <v>13A</v>
          </cell>
          <cell r="F674"/>
          <cell r="G674"/>
          <cell r="H674">
            <v>3</v>
          </cell>
          <cell r="I674">
            <v>6</v>
          </cell>
          <cell r="J674"/>
          <cell r="K674">
            <v>48010219</v>
          </cell>
          <cell r="L674" t="str">
            <v>Transplante miocutaneo com microanastomose</v>
          </cell>
          <cell r="M674">
            <v>1900</v>
          </cell>
          <cell r="N674">
            <v>3</v>
          </cell>
          <cell r="O674">
            <v>6</v>
          </cell>
          <cell r="P674"/>
          <cell r="Q674" t="str">
            <v>Racionalização</v>
          </cell>
          <cell r="R674"/>
          <cell r="S674" t="str">
            <v xml:space="preserve"> Relatório Médico detalhado</v>
          </cell>
        </row>
        <row r="675">
          <cell r="A675">
            <v>30702011</v>
          </cell>
          <cell r="B675">
            <v>22</v>
          </cell>
          <cell r="C675">
            <v>30702011</v>
          </cell>
          <cell r="D675" t="str">
            <v>Grande dorsal (latissimus dorsi) - transplantes músculo-cutâneos com microanastomoses vasculares</v>
          </cell>
          <cell r="E675" t="str">
            <v>12C</v>
          </cell>
          <cell r="F675"/>
          <cell r="G675"/>
          <cell r="H675">
            <v>2</v>
          </cell>
          <cell r="I675">
            <v>6</v>
          </cell>
          <cell r="J675"/>
          <cell r="K675">
            <v>46020012</v>
          </cell>
          <cell r="L675" t="str">
            <v>Grande dorsal (latissimus dorsi)</v>
          </cell>
          <cell r="M675">
            <v>1900</v>
          </cell>
          <cell r="N675">
            <v>3</v>
          </cell>
          <cell r="O675">
            <v>6</v>
          </cell>
          <cell r="P675"/>
          <cell r="Q675" t="str">
            <v>Racionalização</v>
          </cell>
          <cell r="R675"/>
          <cell r="S675" t="str">
            <v xml:space="preserve"> Relatório Médico detalhado</v>
          </cell>
        </row>
        <row r="676">
          <cell r="A676">
            <v>30702020</v>
          </cell>
          <cell r="B676">
            <v>22</v>
          </cell>
          <cell r="C676">
            <v>30702020</v>
          </cell>
          <cell r="D676" t="str">
            <v xml:space="preserve">Grande glúteo (gluteus maximus) </v>
          </cell>
          <cell r="E676" t="str">
            <v>12B</v>
          </cell>
          <cell r="F676"/>
          <cell r="G676"/>
          <cell r="H676">
            <v>2</v>
          </cell>
          <cell r="I676">
            <v>6</v>
          </cell>
          <cell r="J676"/>
          <cell r="K676">
            <v>46020020</v>
          </cell>
          <cell r="L676" t="str">
            <v>Grande gluteo (gluteus maximus)</v>
          </cell>
          <cell r="M676">
            <v>1600</v>
          </cell>
          <cell r="N676">
            <v>3</v>
          </cell>
          <cell r="O676">
            <v>6</v>
          </cell>
          <cell r="P676"/>
          <cell r="Q676" t="str">
            <v>Racionalização</v>
          </cell>
          <cell r="R676"/>
          <cell r="S676" t="str">
            <v xml:space="preserve"> Relatório Médico detalhado</v>
          </cell>
        </row>
        <row r="677">
          <cell r="A677">
            <v>30702038</v>
          </cell>
          <cell r="B677">
            <v>22</v>
          </cell>
          <cell r="C677">
            <v>30702038</v>
          </cell>
          <cell r="D677" t="str">
            <v>Outros transplantes músculo-cutâneos</v>
          </cell>
          <cell r="E677" t="str">
            <v>12B</v>
          </cell>
          <cell r="F677"/>
          <cell r="G677"/>
          <cell r="H677">
            <v>2</v>
          </cell>
          <cell r="I677">
            <v>6</v>
          </cell>
          <cell r="J677"/>
          <cell r="K677">
            <v>46020080</v>
          </cell>
          <cell r="L677" t="str">
            <v>Outros transplantes musculo-cutaneos</v>
          </cell>
          <cell r="M677">
            <v>1600</v>
          </cell>
          <cell r="N677">
            <v>3</v>
          </cell>
          <cell r="O677">
            <v>6</v>
          </cell>
          <cell r="P677"/>
          <cell r="Q677" t="str">
            <v>Racionalização</v>
          </cell>
          <cell r="R677"/>
          <cell r="S677" t="str">
            <v xml:space="preserve"> Relatório Médico detalhado</v>
          </cell>
        </row>
        <row r="678">
          <cell r="A678">
            <v>30702046</v>
          </cell>
          <cell r="B678">
            <v>22</v>
          </cell>
          <cell r="C678">
            <v>30702046</v>
          </cell>
          <cell r="D678" t="str">
            <v xml:space="preserve">Reto abdominal (rectus abdominis) </v>
          </cell>
          <cell r="E678" t="str">
            <v>12C</v>
          </cell>
          <cell r="F678"/>
          <cell r="G678"/>
          <cell r="H678">
            <v>2</v>
          </cell>
          <cell r="I678">
            <v>6</v>
          </cell>
          <cell r="J678"/>
          <cell r="K678">
            <v>46020039</v>
          </cell>
          <cell r="L678" t="str">
            <v>Reto abdominal (rectus abdominis)</v>
          </cell>
          <cell r="M678">
            <v>2000</v>
          </cell>
          <cell r="N678">
            <v>3</v>
          </cell>
          <cell r="O678">
            <v>6</v>
          </cell>
          <cell r="P678"/>
          <cell r="Q678" t="str">
            <v>Racionalização</v>
          </cell>
          <cell r="R678"/>
          <cell r="S678" t="str">
            <v xml:space="preserve"> Relatório Médico detalhado</v>
          </cell>
        </row>
        <row r="679">
          <cell r="A679">
            <v>30702054</v>
          </cell>
          <cell r="B679">
            <v>22</v>
          </cell>
          <cell r="C679">
            <v>30702054</v>
          </cell>
          <cell r="D679" t="str">
            <v>Reto interno (gracilis) - transplantes músculo-cutâneos com microanastomoses vasculares</v>
          </cell>
          <cell r="E679" t="str">
            <v>12C</v>
          </cell>
          <cell r="F679"/>
          <cell r="G679"/>
          <cell r="H679">
            <v>2</v>
          </cell>
          <cell r="I679">
            <v>6</v>
          </cell>
          <cell r="J679"/>
          <cell r="K679">
            <v>46020047</v>
          </cell>
          <cell r="L679" t="str">
            <v>Reto interno (gracilis)</v>
          </cell>
          <cell r="M679">
            <v>2000</v>
          </cell>
          <cell r="N679">
            <v>3</v>
          </cell>
          <cell r="O679">
            <v>6</v>
          </cell>
          <cell r="P679"/>
          <cell r="Q679" t="str">
            <v>Racionalização</v>
          </cell>
          <cell r="R679"/>
          <cell r="S679" t="str">
            <v xml:space="preserve"> Relatório Médico detalhado</v>
          </cell>
        </row>
        <row r="680">
          <cell r="A680">
            <v>30702062</v>
          </cell>
          <cell r="B680">
            <v>22</v>
          </cell>
          <cell r="C680">
            <v>30702062</v>
          </cell>
          <cell r="D680" t="str">
            <v>Serrato maior (serratus) - transplantes músculo-cutâneos com microanastomoses vasculares</v>
          </cell>
          <cell r="E680" t="str">
            <v>12C</v>
          </cell>
          <cell r="F680"/>
          <cell r="G680"/>
          <cell r="H680">
            <v>2</v>
          </cell>
          <cell r="I680">
            <v>6</v>
          </cell>
          <cell r="J680"/>
          <cell r="K680">
            <v>46020055</v>
          </cell>
          <cell r="L680" t="str">
            <v>Serrato maior (serratus)</v>
          </cell>
          <cell r="M680">
            <v>2000</v>
          </cell>
          <cell r="N680">
            <v>3</v>
          </cell>
          <cell r="O680">
            <v>6</v>
          </cell>
          <cell r="P680"/>
          <cell r="Q680" t="str">
            <v>Racionalização</v>
          </cell>
          <cell r="R680"/>
          <cell r="S680" t="str">
            <v xml:space="preserve"> Relatório Médico detalhado</v>
          </cell>
        </row>
        <row r="681">
          <cell r="A681">
            <v>30702070</v>
          </cell>
          <cell r="B681">
            <v>22</v>
          </cell>
          <cell r="C681">
            <v>30702070</v>
          </cell>
          <cell r="D681" t="str">
            <v>Tensor da fascia lata (tensor fascia lata) - transplantes músculo-cutâneos com microanastomoses vasculares</v>
          </cell>
          <cell r="E681" t="str">
            <v>12C</v>
          </cell>
          <cell r="F681"/>
          <cell r="G681"/>
          <cell r="H681">
            <v>2</v>
          </cell>
          <cell r="I681">
            <v>6</v>
          </cell>
          <cell r="J681"/>
          <cell r="K681">
            <v>46020063</v>
          </cell>
          <cell r="L681" t="str">
            <v>Tensor da fascia lata (tensor fascia lata)</v>
          </cell>
          <cell r="M681">
            <v>2000</v>
          </cell>
          <cell r="N681">
            <v>3</v>
          </cell>
          <cell r="O681">
            <v>6</v>
          </cell>
          <cell r="P681"/>
          <cell r="Q681" t="str">
            <v>Racionalização</v>
          </cell>
          <cell r="R681"/>
          <cell r="S681" t="str">
            <v xml:space="preserve"> Relatório Médico detalhado</v>
          </cell>
        </row>
        <row r="682">
          <cell r="A682">
            <v>30702089</v>
          </cell>
          <cell r="B682">
            <v>22</v>
          </cell>
          <cell r="C682">
            <v>30702089</v>
          </cell>
          <cell r="D682" t="str">
            <v xml:space="preserve">Trapézio (trapezius) </v>
          </cell>
          <cell r="E682" t="str">
            <v>12B</v>
          </cell>
          <cell r="F682"/>
          <cell r="G682"/>
          <cell r="H682">
            <v>2</v>
          </cell>
          <cell r="I682">
            <v>6</v>
          </cell>
          <cell r="J682"/>
          <cell r="K682">
            <v>46020071</v>
          </cell>
          <cell r="L682" t="str">
            <v>Trapezio (trapezius)</v>
          </cell>
          <cell r="M682">
            <v>1600</v>
          </cell>
          <cell r="N682">
            <v>3</v>
          </cell>
          <cell r="O682">
            <v>6</v>
          </cell>
          <cell r="P682"/>
          <cell r="Q682" t="str">
            <v>Racionalização</v>
          </cell>
          <cell r="R682"/>
          <cell r="S682" t="str">
            <v xml:space="preserve"> Relatório Médico detalhado</v>
          </cell>
        </row>
        <row r="683">
          <cell r="A683">
            <v>30703018</v>
          </cell>
          <cell r="B683">
            <v>22</v>
          </cell>
          <cell r="C683">
            <v>30703018</v>
          </cell>
          <cell r="D683" t="str">
            <v>Bíceps femoral (biceps femoris)</v>
          </cell>
          <cell r="E683" t="str">
            <v>12B</v>
          </cell>
          <cell r="F683"/>
          <cell r="G683"/>
          <cell r="H683">
            <v>2</v>
          </cell>
          <cell r="I683">
            <v>6</v>
          </cell>
          <cell r="J683"/>
          <cell r="K683">
            <v>46030018</v>
          </cell>
          <cell r="L683" t="str">
            <v>Biceps femoral (biceps femoris)</v>
          </cell>
          <cell r="M683">
            <v>1600</v>
          </cell>
          <cell r="N683">
            <v>3</v>
          </cell>
          <cell r="O683">
            <v>6</v>
          </cell>
          <cell r="P683"/>
          <cell r="Q683" t="str">
            <v>Racionalização</v>
          </cell>
          <cell r="R683"/>
          <cell r="S683" t="str">
            <v xml:space="preserve"> Relatório Médico detalhado</v>
          </cell>
        </row>
        <row r="684">
          <cell r="A684">
            <v>30703026</v>
          </cell>
          <cell r="B684">
            <v>22</v>
          </cell>
          <cell r="C684">
            <v>30703026</v>
          </cell>
          <cell r="D684" t="str">
            <v xml:space="preserve">Extensor comum dos dedos (extensor digitorum longus) </v>
          </cell>
          <cell r="E684" t="str">
            <v>10A</v>
          </cell>
          <cell r="F684"/>
          <cell r="G684"/>
          <cell r="H684">
            <v>1</v>
          </cell>
          <cell r="I684">
            <v>6</v>
          </cell>
          <cell r="J684"/>
          <cell r="K684">
            <v>46030026</v>
          </cell>
          <cell r="L684" t="str">
            <v>Extensor comum dos dedos (extensor digitorum longus)</v>
          </cell>
          <cell r="M684">
            <v>1300</v>
          </cell>
          <cell r="N684">
            <v>2</v>
          </cell>
          <cell r="O684">
            <v>6</v>
          </cell>
          <cell r="P684"/>
          <cell r="Q684" t="str">
            <v>Racionalização</v>
          </cell>
          <cell r="R684"/>
          <cell r="S684" t="str">
            <v xml:space="preserve"> Relatório Médico detalhado</v>
          </cell>
        </row>
        <row r="685">
          <cell r="A685">
            <v>30703034</v>
          </cell>
          <cell r="B685">
            <v>22</v>
          </cell>
          <cell r="C685">
            <v>30703034</v>
          </cell>
          <cell r="D685" t="str">
            <v xml:space="preserve">Extensor próprio do dedo gordo (extensor hallucis longus) </v>
          </cell>
          <cell r="E685" t="str">
            <v>9C</v>
          </cell>
          <cell r="F685"/>
          <cell r="G685"/>
          <cell r="H685">
            <v>1</v>
          </cell>
          <cell r="I685">
            <v>5</v>
          </cell>
          <cell r="J685"/>
          <cell r="K685">
            <v>46030034</v>
          </cell>
          <cell r="L685" t="str">
            <v>Extensor proprio do dedo gordo (extensor hallucis longus)</v>
          </cell>
          <cell r="M685">
            <v>1300</v>
          </cell>
          <cell r="N685">
            <v>2</v>
          </cell>
          <cell r="O685">
            <v>5</v>
          </cell>
          <cell r="P685"/>
          <cell r="Q685" t="str">
            <v>Racionalização</v>
          </cell>
          <cell r="R685"/>
          <cell r="S685" t="str">
            <v xml:space="preserve"> Relatório Médico detalhado</v>
          </cell>
        </row>
        <row r="686">
          <cell r="A686">
            <v>30703042</v>
          </cell>
          <cell r="B686">
            <v>22</v>
          </cell>
          <cell r="C686">
            <v>30703042</v>
          </cell>
          <cell r="D686" t="str">
            <v xml:space="preserve">Flexor curto plantar (flexor digitorum brevis) </v>
          </cell>
          <cell r="E686" t="str">
            <v>12A</v>
          </cell>
          <cell r="F686"/>
          <cell r="G686"/>
          <cell r="H686">
            <v>2</v>
          </cell>
          <cell r="I686">
            <v>6</v>
          </cell>
          <cell r="J686"/>
          <cell r="K686">
            <v>46030042</v>
          </cell>
          <cell r="L686" t="str">
            <v>Flexor curto plantar (flexor digitorum brevis)</v>
          </cell>
          <cell r="M686">
            <v>1600</v>
          </cell>
          <cell r="N686">
            <v>3</v>
          </cell>
          <cell r="O686">
            <v>6</v>
          </cell>
          <cell r="P686"/>
          <cell r="Q686" t="str">
            <v>Racionalização</v>
          </cell>
          <cell r="R686"/>
          <cell r="S686" t="str">
            <v xml:space="preserve"> Relatório Médico detalhado</v>
          </cell>
        </row>
        <row r="687">
          <cell r="A687">
            <v>30703050</v>
          </cell>
          <cell r="B687">
            <v>22</v>
          </cell>
          <cell r="C687">
            <v>30703050</v>
          </cell>
          <cell r="D687" t="str">
            <v>Grande dorsal (latissimus dorsi) - transplantes musculares com microanastomoses vasculares</v>
          </cell>
          <cell r="E687" t="str">
            <v>12B</v>
          </cell>
          <cell r="F687"/>
          <cell r="G687"/>
          <cell r="H687">
            <v>2</v>
          </cell>
          <cell r="I687">
            <v>6</v>
          </cell>
          <cell r="J687"/>
          <cell r="K687">
            <v>46030050</v>
          </cell>
          <cell r="L687" t="str">
            <v>Grande dorsal (latissimus dorsi)</v>
          </cell>
          <cell r="M687">
            <v>2000</v>
          </cell>
          <cell r="N687">
            <v>3</v>
          </cell>
          <cell r="O687">
            <v>6</v>
          </cell>
          <cell r="P687"/>
          <cell r="Q687" t="str">
            <v>Racionalização</v>
          </cell>
          <cell r="R687"/>
          <cell r="S687" t="str">
            <v xml:space="preserve"> Relatório Médico detalhado</v>
          </cell>
        </row>
        <row r="688">
          <cell r="A688">
            <v>30703069</v>
          </cell>
          <cell r="B688">
            <v>22</v>
          </cell>
          <cell r="C688">
            <v>30703069</v>
          </cell>
          <cell r="D688" t="str">
            <v>Grande peitoral (pectoralis major)</v>
          </cell>
          <cell r="E688" t="str">
            <v>12B</v>
          </cell>
          <cell r="F688"/>
          <cell r="G688"/>
          <cell r="H688">
            <v>2</v>
          </cell>
          <cell r="I688">
            <v>6</v>
          </cell>
          <cell r="J688"/>
          <cell r="K688">
            <v>46030069</v>
          </cell>
          <cell r="L688" t="str">
            <v>Grande peitoral (pectoralis major)</v>
          </cell>
          <cell r="M688">
            <v>2000</v>
          </cell>
          <cell r="N688">
            <v>3</v>
          </cell>
          <cell r="O688">
            <v>6</v>
          </cell>
          <cell r="P688"/>
          <cell r="Q688" t="str">
            <v>Racionalização</v>
          </cell>
          <cell r="R688"/>
          <cell r="S688" t="str">
            <v xml:space="preserve"> Relatório Médico detalhado</v>
          </cell>
        </row>
        <row r="689">
          <cell r="A689">
            <v>30703077</v>
          </cell>
          <cell r="B689">
            <v>22</v>
          </cell>
          <cell r="C689">
            <v>30703077</v>
          </cell>
          <cell r="D689" t="str">
            <v xml:space="preserve">Músculo pédio (extensor digitorum brevis) </v>
          </cell>
          <cell r="E689" t="str">
            <v>12B</v>
          </cell>
          <cell r="F689"/>
          <cell r="G689"/>
          <cell r="H689">
            <v>1</v>
          </cell>
          <cell r="I689">
            <v>5</v>
          </cell>
          <cell r="J689"/>
          <cell r="K689">
            <v>46030077</v>
          </cell>
          <cell r="L689" t="str">
            <v>Musculo pedio (extensor digitorum brevis)</v>
          </cell>
          <cell r="M689">
            <v>1300</v>
          </cell>
          <cell r="N689">
            <v>2</v>
          </cell>
          <cell r="O689">
            <v>5</v>
          </cell>
          <cell r="P689"/>
          <cell r="Q689" t="str">
            <v>Racionalização</v>
          </cell>
          <cell r="R689"/>
          <cell r="S689" t="str">
            <v xml:space="preserve"> Relatório Médico detalhado</v>
          </cell>
        </row>
        <row r="690">
          <cell r="A690">
            <v>30703085</v>
          </cell>
          <cell r="B690">
            <v>22</v>
          </cell>
          <cell r="C690">
            <v>30703085</v>
          </cell>
          <cell r="D690" t="str">
            <v>Os músculos latissimus dorsi, gracilis, rectus femoris, tensor fascia lata, flexor digitorum brevis, quando transplantados com sua inervação e praticada a microneurorrafia com finalidade de restaurar função e sensibilidade, serão considerados retalhos neurovasculares livres e terão acréscimo do porte</v>
          </cell>
          <cell r="E690" t="str">
            <v>3B</v>
          </cell>
          <cell r="F690"/>
          <cell r="G690"/>
          <cell r="H690"/>
          <cell r="I690">
            <v>1</v>
          </cell>
          <cell r="J690"/>
          <cell r="K690">
            <v>46030182</v>
          </cell>
          <cell r="L690" t="str">
            <v>Os musculos latissimus dorsi, gracilis, rectus femoris, tensor fascia lata, flexor digitorum brevis, quando transplantados com sua inervacao e praticada a microneurorrafia com finalidade de restaurar funcao e sensibilidade, serao considerados retalhos neu</v>
          </cell>
          <cell r="M690">
            <v>200</v>
          </cell>
          <cell r="N690"/>
          <cell r="O690">
            <v>1</v>
          </cell>
          <cell r="P690"/>
          <cell r="Q690" t="str">
            <v>Racionalização</v>
          </cell>
          <cell r="R690"/>
          <cell r="S690" t="str">
            <v xml:space="preserve"> Relatório Médico detalhado</v>
          </cell>
        </row>
        <row r="691">
          <cell r="A691">
            <v>30703107</v>
          </cell>
          <cell r="B691">
            <v>22</v>
          </cell>
          <cell r="C691">
            <v>30703107</v>
          </cell>
          <cell r="D691" t="str">
            <v xml:space="preserve">Primeiro radial externo (extensor carpi radialis longus) </v>
          </cell>
          <cell r="E691" t="str">
            <v>12B</v>
          </cell>
          <cell r="F691"/>
          <cell r="G691"/>
          <cell r="H691">
            <v>1</v>
          </cell>
          <cell r="I691">
            <v>5</v>
          </cell>
          <cell r="J691"/>
          <cell r="K691">
            <v>46030085</v>
          </cell>
          <cell r="L691" t="str">
            <v>Primeiro radial externo (extensor carpi radialis longus)</v>
          </cell>
          <cell r="M691">
            <v>1300</v>
          </cell>
          <cell r="N691">
            <v>2</v>
          </cell>
          <cell r="O691">
            <v>5</v>
          </cell>
          <cell r="P691"/>
          <cell r="Q691" t="str">
            <v>Racionalização</v>
          </cell>
          <cell r="R691"/>
          <cell r="S691" t="str">
            <v xml:space="preserve"> Relatório Médico detalhado</v>
          </cell>
        </row>
        <row r="692">
          <cell r="A692">
            <v>30703115</v>
          </cell>
          <cell r="B692">
            <v>22</v>
          </cell>
          <cell r="C692">
            <v>30703115</v>
          </cell>
          <cell r="D692" t="str">
            <v xml:space="preserve">Reto anterior (rectus femoris) </v>
          </cell>
          <cell r="E692" t="str">
            <v>12C</v>
          </cell>
          <cell r="F692"/>
          <cell r="G692"/>
          <cell r="H692">
            <v>2</v>
          </cell>
          <cell r="I692">
            <v>6</v>
          </cell>
          <cell r="J692"/>
          <cell r="K692">
            <v>46030107</v>
          </cell>
          <cell r="L692" t="str">
            <v>Reto anterior (rectus femoris)</v>
          </cell>
          <cell r="M692">
            <v>1600</v>
          </cell>
          <cell r="N692">
            <v>3</v>
          </cell>
          <cell r="O692">
            <v>6</v>
          </cell>
          <cell r="P692"/>
          <cell r="Q692" t="str">
            <v>Racionalização</v>
          </cell>
          <cell r="R692"/>
          <cell r="S692" t="str">
            <v xml:space="preserve"> Relatório Médico detalhado</v>
          </cell>
        </row>
        <row r="693">
          <cell r="A693">
            <v>30703123</v>
          </cell>
          <cell r="B693">
            <v>22</v>
          </cell>
          <cell r="C693">
            <v>30703123</v>
          </cell>
          <cell r="D693" t="str">
            <v>Reto interno (gracilis) - transplantes musculares com microanastomoses vasculares</v>
          </cell>
          <cell r="E693" t="str">
            <v>12C</v>
          </cell>
          <cell r="F693"/>
          <cell r="G693"/>
          <cell r="H693">
            <v>2</v>
          </cell>
          <cell r="I693">
            <v>6</v>
          </cell>
          <cell r="J693"/>
          <cell r="K693">
            <v>46030093</v>
          </cell>
          <cell r="L693" t="str">
            <v>Reto interno (gracilis)</v>
          </cell>
          <cell r="M693">
            <v>1600</v>
          </cell>
          <cell r="N693">
            <v>3</v>
          </cell>
          <cell r="O693">
            <v>6</v>
          </cell>
          <cell r="P693"/>
          <cell r="Q693" t="str">
            <v>Racionalização</v>
          </cell>
          <cell r="R693"/>
          <cell r="S693" t="str">
            <v xml:space="preserve"> Relatório Médico detalhado</v>
          </cell>
        </row>
        <row r="694">
          <cell r="A694">
            <v>30703131</v>
          </cell>
          <cell r="B694">
            <v>22</v>
          </cell>
          <cell r="C694">
            <v>30703131</v>
          </cell>
          <cell r="D694" t="str">
            <v xml:space="preserve">Sartório (sartorius) </v>
          </cell>
          <cell r="E694" t="str">
            <v>12C</v>
          </cell>
          <cell r="F694"/>
          <cell r="G694"/>
          <cell r="H694">
            <v>2</v>
          </cell>
          <cell r="I694">
            <v>6</v>
          </cell>
          <cell r="J694"/>
          <cell r="K694">
            <v>46030123</v>
          </cell>
          <cell r="L694" t="str">
            <v>Sartorio (sartorius)</v>
          </cell>
          <cell r="M694">
            <v>1600</v>
          </cell>
          <cell r="N694">
            <v>3</v>
          </cell>
          <cell r="O694">
            <v>6</v>
          </cell>
          <cell r="P694"/>
          <cell r="Q694" t="str">
            <v>Racionalização</v>
          </cell>
          <cell r="R694"/>
          <cell r="S694" t="str">
            <v xml:space="preserve"> Relatório Médico detalhado</v>
          </cell>
        </row>
        <row r="695">
          <cell r="A695">
            <v>30703140</v>
          </cell>
          <cell r="B695">
            <v>22</v>
          </cell>
          <cell r="C695">
            <v>30703140</v>
          </cell>
          <cell r="D695" t="str">
            <v xml:space="preserve">Semimembranoso (semimembranosus) </v>
          </cell>
          <cell r="E695" t="str">
            <v>12C</v>
          </cell>
          <cell r="F695"/>
          <cell r="G695"/>
          <cell r="H695">
            <v>2</v>
          </cell>
          <cell r="I695">
            <v>6</v>
          </cell>
          <cell r="J695"/>
          <cell r="K695">
            <v>46030140</v>
          </cell>
          <cell r="L695" t="str">
            <v>Semimembranoso (semimebranosus)</v>
          </cell>
          <cell r="M695">
            <v>1600</v>
          </cell>
          <cell r="N695">
            <v>3</v>
          </cell>
          <cell r="O695">
            <v>6</v>
          </cell>
          <cell r="P695"/>
          <cell r="Q695" t="str">
            <v>Racionalização</v>
          </cell>
          <cell r="R695"/>
          <cell r="S695" t="str">
            <v xml:space="preserve"> Relatório Médico detalhado</v>
          </cell>
        </row>
        <row r="696">
          <cell r="A696">
            <v>30703158</v>
          </cell>
          <cell r="B696">
            <v>22</v>
          </cell>
          <cell r="C696">
            <v>30703158</v>
          </cell>
          <cell r="D696" t="str">
            <v>Semitendinoso (semitendinosus)</v>
          </cell>
          <cell r="E696" t="str">
            <v>12C</v>
          </cell>
          <cell r="F696"/>
          <cell r="G696"/>
          <cell r="H696">
            <v>2</v>
          </cell>
          <cell r="I696">
            <v>6</v>
          </cell>
          <cell r="J696"/>
          <cell r="K696">
            <v>46030131</v>
          </cell>
          <cell r="L696" t="str">
            <v>Semitendinoso (semitendinosus)</v>
          </cell>
          <cell r="M696">
            <v>1600</v>
          </cell>
          <cell r="N696">
            <v>3</v>
          </cell>
          <cell r="O696">
            <v>6</v>
          </cell>
          <cell r="P696"/>
          <cell r="Q696" t="str">
            <v>Racionalização</v>
          </cell>
          <cell r="R696"/>
          <cell r="S696" t="str">
            <v xml:space="preserve"> Relatório Médico detalhado</v>
          </cell>
        </row>
        <row r="697">
          <cell r="A697">
            <v>30703166</v>
          </cell>
          <cell r="B697">
            <v>22</v>
          </cell>
          <cell r="C697">
            <v>30703166</v>
          </cell>
          <cell r="D697" t="str">
            <v>Serrato maior (serratus) - transplantes musculares com microanastomoses vasculares</v>
          </cell>
          <cell r="E697" t="str">
            <v>12C</v>
          </cell>
          <cell r="F697"/>
          <cell r="G697"/>
          <cell r="H697">
            <v>2</v>
          </cell>
          <cell r="I697">
            <v>6</v>
          </cell>
          <cell r="J697"/>
          <cell r="K697">
            <v>46030158</v>
          </cell>
          <cell r="L697" t="str">
            <v>Serrato maior (serratus)</v>
          </cell>
          <cell r="M697">
            <v>2000</v>
          </cell>
          <cell r="N697">
            <v>3</v>
          </cell>
          <cell r="O697">
            <v>6</v>
          </cell>
          <cell r="P697"/>
          <cell r="Q697" t="str">
            <v>Racionalização</v>
          </cell>
          <cell r="R697"/>
          <cell r="S697" t="str">
            <v xml:space="preserve"> Relatório Médico detalhado</v>
          </cell>
        </row>
        <row r="698">
          <cell r="A698">
            <v>30703174</v>
          </cell>
          <cell r="B698">
            <v>22</v>
          </cell>
          <cell r="C698">
            <v>30703174</v>
          </cell>
          <cell r="D698" t="str">
            <v>Supinador longo (brachioradialis)</v>
          </cell>
          <cell r="E698" t="str">
            <v>12B</v>
          </cell>
          <cell r="F698"/>
          <cell r="G698"/>
          <cell r="H698">
            <v>1</v>
          </cell>
          <cell r="I698">
            <v>5</v>
          </cell>
          <cell r="J698"/>
          <cell r="K698">
            <v>46030115</v>
          </cell>
          <cell r="L698" t="str">
            <v>Supinador longo (brachioradialis)</v>
          </cell>
          <cell r="M698">
            <v>1300</v>
          </cell>
          <cell r="N698">
            <v>2</v>
          </cell>
          <cell r="O698">
            <v>5</v>
          </cell>
          <cell r="P698"/>
          <cell r="Q698" t="str">
            <v>Racionalização</v>
          </cell>
          <cell r="R698"/>
          <cell r="S698" t="str">
            <v xml:space="preserve"> Relatório Médico detalhado</v>
          </cell>
        </row>
        <row r="699">
          <cell r="A699">
            <v>30703182</v>
          </cell>
          <cell r="B699">
            <v>22</v>
          </cell>
          <cell r="C699">
            <v>30703182</v>
          </cell>
          <cell r="D699" t="str">
            <v>Tensor da fascia lata (tensor fascia lata) - transplantes musculares com microanastomoses vasculares</v>
          </cell>
          <cell r="E699" t="str">
            <v>12C</v>
          </cell>
          <cell r="F699"/>
          <cell r="G699"/>
          <cell r="H699">
            <v>2</v>
          </cell>
          <cell r="I699">
            <v>6</v>
          </cell>
          <cell r="J699"/>
          <cell r="K699">
            <v>46030166</v>
          </cell>
          <cell r="L699" t="str">
            <v>Tensor da fascia lata (tensor fascia lata)</v>
          </cell>
          <cell r="M699">
            <v>2000</v>
          </cell>
          <cell r="N699">
            <v>3</v>
          </cell>
          <cell r="O699">
            <v>6</v>
          </cell>
          <cell r="P699"/>
          <cell r="Q699" t="str">
            <v>Racionalização</v>
          </cell>
          <cell r="R699"/>
          <cell r="S699" t="str">
            <v xml:space="preserve"> Relatório Médico detalhado</v>
          </cell>
        </row>
        <row r="700">
          <cell r="A700">
            <v>30704014</v>
          </cell>
          <cell r="B700">
            <v>22</v>
          </cell>
          <cell r="C700">
            <v>30704014</v>
          </cell>
          <cell r="D700" t="str">
            <v xml:space="preserve">Costela </v>
          </cell>
          <cell r="E700" t="str">
            <v>12C</v>
          </cell>
          <cell r="F700"/>
          <cell r="G700"/>
          <cell r="H700">
            <v>2</v>
          </cell>
          <cell r="I700">
            <v>6</v>
          </cell>
          <cell r="J700"/>
          <cell r="K700">
            <v>46040013</v>
          </cell>
          <cell r="L700" t="str">
            <v>Costela</v>
          </cell>
          <cell r="M700">
            <v>2000</v>
          </cell>
          <cell r="N700">
            <v>3</v>
          </cell>
          <cell r="O700">
            <v>6</v>
          </cell>
          <cell r="P700"/>
          <cell r="Q700" t="str">
            <v>Racionalização</v>
          </cell>
          <cell r="R700"/>
          <cell r="S700" t="str">
            <v xml:space="preserve"> Relatório Médico detalhado</v>
          </cell>
        </row>
        <row r="701">
          <cell r="A701">
            <v>30704022</v>
          </cell>
          <cell r="B701">
            <v>22</v>
          </cell>
          <cell r="C701">
            <v>30704022</v>
          </cell>
          <cell r="D701" t="str">
            <v xml:space="preserve">Ilíaco </v>
          </cell>
          <cell r="E701" t="str">
            <v>12C</v>
          </cell>
          <cell r="F701"/>
          <cell r="G701"/>
          <cell r="H701">
            <v>2</v>
          </cell>
          <cell r="I701">
            <v>6</v>
          </cell>
          <cell r="J701"/>
          <cell r="K701">
            <v>46040021</v>
          </cell>
          <cell r="L701" t="str">
            <v>Iliaco</v>
          </cell>
          <cell r="M701">
            <v>2000</v>
          </cell>
          <cell r="N701">
            <v>3</v>
          </cell>
          <cell r="O701">
            <v>6</v>
          </cell>
          <cell r="P701"/>
          <cell r="Q701" t="str">
            <v>Racionalização</v>
          </cell>
          <cell r="R701"/>
          <cell r="S701" t="str">
            <v xml:space="preserve"> Relatório Médico detalhado</v>
          </cell>
        </row>
        <row r="702">
          <cell r="A702">
            <v>30704030</v>
          </cell>
          <cell r="B702">
            <v>22</v>
          </cell>
          <cell r="C702">
            <v>30704030</v>
          </cell>
          <cell r="D702" t="str">
            <v>Osteocutaneo de iliaco</v>
          </cell>
          <cell r="E702" t="str">
            <v>12C</v>
          </cell>
          <cell r="F702"/>
          <cell r="G702"/>
          <cell r="H702">
            <v>2</v>
          </cell>
          <cell r="I702">
            <v>6</v>
          </cell>
          <cell r="J702"/>
          <cell r="K702">
            <v>46040048</v>
          </cell>
          <cell r="L702" t="str">
            <v>Osteocutaneo de iliaco</v>
          </cell>
          <cell r="M702">
            <v>2000</v>
          </cell>
          <cell r="N702">
            <v>3</v>
          </cell>
          <cell r="O702">
            <v>6</v>
          </cell>
          <cell r="P702"/>
          <cell r="Q702" t="str">
            <v>Racionalização</v>
          </cell>
          <cell r="R702"/>
          <cell r="S702" t="str">
            <v xml:space="preserve"> Relatório Médico detalhado</v>
          </cell>
        </row>
        <row r="703">
          <cell r="A703">
            <v>30704049</v>
          </cell>
          <cell r="B703">
            <v>22</v>
          </cell>
          <cell r="C703">
            <v>30704049</v>
          </cell>
          <cell r="D703" t="str">
            <v>Osteocutaneos de costela</v>
          </cell>
          <cell r="E703" t="str">
            <v>13A</v>
          </cell>
          <cell r="F703"/>
          <cell r="G703"/>
          <cell r="H703">
            <v>2</v>
          </cell>
          <cell r="I703">
            <v>6</v>
          </cell>
          <cell r="J703"/>
          <cell r="K703">
            <v>46040030</v>
          </cell>
          <cell r="L703" t="str">
            <v>Osteocutaneos de costela</v>
          </cell>
          <cell r="M703">
            <v>2000</v>
          </cell>
          <cell r="N703">
            <v>3</v>
          </cell>
          <cell r="O703">
            <v>6</v>
          </cell>
          <cell r="P703"/>
          <cell r="Q703" t="str">
            <v>Racionalização</v>
          </cell>
          <cell r="R703"/>
          <cell r="S703" t="str">
            <v xml:space="preserve"> Relatório Médico detalhado</v>
          </cell>
        </row>
        <row r="704">
          <cell r="A704">
            <v>30704057</v>
          </cell>
          <cell r="B704">
            <v>22</v>
          </cell>
          <cell r="C704">
            <v>30704057</v>
          </cell>
          <cell r="D704" t="str">
            <v>Osteomusculocutâneo de costela</v>
          </cell>
          <cell r="E704" t="str">
            <v>13A</v>
          </cell>
          <cell r="F704"/>
          <cell r="G704"/>
          <cell r="H704">
            <v>2</v>
          </cell>
          <cell r="I704">
            <v>6</v>
          </cell>
          <cell r="J704"/>
          <cell r="K704">
            <v>46040056</v>
          </cell>
          <cell r="L704" t="str">
            <v>Osteomusculocutâneo de costela</v>
          </cell>
          <cell r="M704">
            <v>2000</v>
          </cell>
          <cell r="N704">
            <v>3</v>
          </cell>
          <cell r="O704">
            <v>6</v>
          </cell>
          <cell r="P704"/>
          <cell r="Q704" t="str">
            <v>Racionalização</v>
          </cell>
          <cell r="R704"/>
          <cell r="S704" t="str">
            <v xml:space="preserve"> Relatório Médico detalhado</v>
          </cell>
        </row>
        <row r="705">
          <cell r="A705">
            <v>30704065</v>
          </cell>
          <cell r="B705">
            <v>22</v>
          </cell>
          <cell r="C705">
            <v>30704065</v>
          </cell>
          <cell r="D705" t="str">
            <v xml:space="preserve">Outros transplantes ósseos e osteomusculocutâneos </v>
          </cell>
          <cell r="E705" t="str">
            <v>13A</v>
          </cell>
          <cell r="F705"/>
          <cell r="G705"/>
          <cell r="H705">
            <v>2</v>
          </cell>
          <cell r="I705">
            <v>6</v>
          </cell>
          <cell r="J705"/>
          <cell r="K705">
            <v>46040072</v>
          </cell>
          <cell r="L705" t="str">
            <v>Outros transplantes osseos e osteomusculocutaneos</v>
          </cell>
          <cell r="M705">
            <v>1900</v>
          </cell>
          <cell r="N705">
            <v>3</v>
          </cell>
          <cell r="O705">
            <v>6</v>
          </cell>
          <cell r="P705"/>
          <cell r="Q705" t="str">
            <v>Racionalização</v>
          </cell>
          <cell r="R705"/>
          <cell r="S705" t="str">
            <v xml:space="preserve"> Relatório Médico detalhado</v>
          </cell>
        </row>
        <row r="706">
          <cell r="A706">
            <v>30704073</v>
          </cell>
          <cell r="B706">
            <v>22</v>
          </cell>
          <cell r="C706">
            <v>30704073</v>
          </cell>
          <cell r="D706" t="str">
            <v>Perônio ou fíbula</v>
          </cell>
          <cell r="E706" t="str">
            <v>13A</v>
          </cell>
          <cell r="F706"/>
          <cell r="G706"/>
          <cell r="H706">
            <v>2</v>
          </cell>
          <cell r="I706">
            <v>6</v>
          </cell>
          <cell r="J706"/>
          <cell r="K706">
            <v>46040064</v>
          </cell>
          <cell r="L706" t="str">
            <v>Peronio ou fibula</v>
          </cell>
          <cell r="M706">
            <v>2000</v>
          </cell>
          <cell r="N706">
            <v>3</v>
          </cell>
          <cell r="O706">
            <v>6</v>
          </cell>
          <cell r="P706"/>
          <cell r="Q706" t="str">
            <v>Racionalização</v>
          </cell>
          <cell r="R706"/>
          <cell r="S706" t="str">
            <v xml:space="preserve"> Relatório Médico detalhado</v>
          </cell>
        </row>
        <row r="707">
          <cell r="A707">
            <v>30704081</v>
          </cell>
          <cell r="B707">
            <v>22</v>
          </cell>
          <cell r="C707">
            <v>30704081</v>
          </cell>
          <cell r="D707" t="str">
            <v>Transplante ósseo vascularizado (microanastomose)</v>
          </cell>
          <cell r="E707" t="str">
            <v>13A</v>
          </cell>
          <cell r="F707"/>
          <cell r="G707"/>
          <cell r="H707">
            <v>1</v>
          </cell>
          <cell r="I707">
            <v>6</v>
          </cell>
          <cell r="J707"/>
          <cell r="K707">
            <v>48020427</v>
          </cell>
          <cell r="L707" t="str">
            <v>Transplante osseo vascularizado (microanastomose)</v>
          </cell>
          <cell r="M707">
            <v>1900</v>
          </cell>
          <cell r="N707">
            <v>1</v>
          </cell>
          <cell r="O707">
            <v>6</v>
          </cell>
          <cell r="P707"/>
          <cell r="Q707" t="str">
            <v>Racionalização</v>
          </cell>
          <cell r="R707"/>
          <cell r="S707" t="str">
            <v xml:space="preserve"> Relatório Médico detalhado</v>
          </cell>
        </row>
        <row r="708">
          <cell r="A708">
            <v>30705010</v>
          </cell>
          <cell r="B708">
            <v>22</v>
          </cell>
          <cell r="C708">
            <v>30705010</v>
          </cell>
          <cell r="D708" t="str">
            <v xml:space="preserve">Autotransplante de dois retalhos  musculares combinados, isolados e associados entre si, ligados por um único pedículo </v>
          </cell>
          <cell r="E708" t="str">
            <v>13A</v>
          </cell>
          <cell r="F708"/>
          <cell r="G708"/>
          <cell r="H708">
            <v>2</v>
          </cell>
          <cell r="I708">
            <v>7</v>
          </cell>
          <cell r="J708"/>
          <cell r="K708">
            <v>46050094</v>
          </cell>
          <cell r="L708" t="str">
            <v>Transplante de dois retalhos  musculares combinados, isolados e associados entre si, ligados por um unico pediculo</v>
          </cell>
          <cell r="M708">
            <v>2000</v>
          </cell>
          <cell r="N708">
            <v>3</v>
          </cell>
          <cell r="O708">
            <v>7</v>
          </cell>
          <cell r="P708"/>
          <cell r="Q708" t="str">
            <v>Racionalização</v>
          </cell>
          <cell r="R708"/>
          <cell r="S708" t="str">
            <v xml:space="preserve"> Relatório Médico detalhado</v>
          </cell>
        </row>
        <row r="709">
          <cell r="A709">
            <v>30705029</v>
          </cell>
          <cell r="B709">
            <v>22</v>
          </cell>
          <cell r="C709">
            <v>30705029</v>
          </cell>
          <cell r="D709" t="str">
            <v xml:space="preserve">Autotransplante de dois retalhos cutâneos combinados, isolados e associados entre si, ligados por um único pedículo vascular </v>
          </cell>
          <cell r="E709" t="str">
            <v>13A</v>
          </cell>
          <cell r="F709"/>
          <cell r="G709"/>
          <cell r="H709">
            <v>2</v>
          </cell>
          <cell r="I709">
            <v>7</v>
          </cell>
          <cell r="J709"/>
          <cell r="K709">
            <v>46050051</v>
          </cell>
          <cell r="L709" t="str">
            <v>Transplante de dois retalhos cutaneos combinados, isolados e associados entre si, ligados por um unico pediculo vascular</v>
          </cell>
          <cell r="M709">
            <v>2000</v>
          </cell>
          <cell r="N709">
            <v>3</v>
          </cell>
          <cell r="O709">
            <v>7</v>
          </cell>
          <cell r="P709"/>
          <cell r="Q709" t="str">
            <v>Racionalização</v>
          </cell>
          <cell r="R709"/>
          <cell r="S709" t="str">
            <v xml:space="preserve"> Relatório Médico detalhado</v>
          </cell>
        </row>
        <row r="710">
          <cell r="A710">
            <v>30705037</v>
          </cell>
          <cell r="B710">
            <v>22</v>
          </cell>
          <cell r="C710">
            <v>30705037</v>
          </cell>
          <cell r="D710" t="str">
            <v>Autotransplante de dois retalhos,  um  cutâneo  combinado a um muscular,  isolados  e associados entre si, ligados por um único pedículo vascular</v>
          </cell>
          <cell r="E710" t="str">
            <v>13A</v>
          </cell>
          <cell r="F710"/>
          <cell r="G710"/>
          <cell r="H710">
            <v>2</v>
          </cell>
          <cell r="I710">
            <v>7</v>
          </cell>
          <cell r="J710"/>
          <cell r="K710">
            <v>46050060</v>
          </cell>
          <cell r="L710" t="str">
            <v>Transplante de dois retalhos,  um  cutaneo  combinado a um muscular,  isolados  e associados entre si, ligados por um unico pediculo vascular</v>
          </cell>
          <cell r="M710">
            <v>2000</v>
          </cell>
          <cell r="N710">
            <v>3</v>
          </cell>
          <cell r="O710">
            <v>7</v>
          </cell>
          <cell r="P710"/>
          <cell r="Q710" t="str">
            <v>Racionalização</v>
          </cell>
          <cell r="R710"/>
          <cell r="S710" t="str">
            <v xml:space="preserve"> Relatório Médico detalhado</v>
          </cell>
        </row>
        <row r="711">
          <cell r="A711">
            <v>30705045</v>
          </cell>
          <cell r="B711">
            <v>22</v>
          </cell>
          <cell r="C711">
            <v>30705045</v>
          </cell>
          <cell r="D711" t="str">
            <v xml:space="preserve">Autotransplante de dois retalhos, um cutâneo combinado a retalho osteomuscular, isolados e associados entre sí, ligados por um único pedículo vascular </v>
          </cell>
          <cell r="E711" t="str">
            <v>13A</v>
          </cell>
          <cell r="F711"/>
          <cell r="G711"/>
          <cell r="H711">
            <v>2</v>
          </cell>
          <cell r="I711">
            <v>7</v>
          </cell>
          <cell r="J711"/>
          <cell r="K711">
            <v>46050078</v>
          </cell>
          <cell r="L711" t="str">
            <v>Transplante de dois retalhos, um cutaneo combinado a retalho osteomuscular, isolados e associados entre si, ligados por um unico pediculo vascular</v>
          </cell>
          <cell r="M711">
            <v>2200</v>
          </cell>
          <cell r="N711">
            <v>3</v>
          </cell>
          <cell r="O711">
            <v>7</v>
          </cell>
          <cell r="P711"/>
          <cell r="Q711" t="str">
            <v>Racionalização</v>
          </cell>
          <cell r="R711"/>
          <cell r="S711" t="str">
            <v xml:space="preserve"> Relatório Médico detalhado</v>
          </cell>
        </row>
        <row r="712">
          <cell r="A712">
            <v>30705053</v>
          </cell>
          <cell r="B712">
            <v>22</v>
          </cell>
          <cell r="C712">
            <v>30705053</v>
          </cell>
          <cell r="D712" t="str">
            <v>Autotransplante de epiplon</v>
          </cell>
          <cell r="E712" t="str">
            <v>13A</v>
          </cell>
          <cell r="F712"/>
          <cell r="G712"/>
          <cell r="H712">
            <v>2</v>
          </cell>
          <cell r="I712">
            <v>7</v>
          </cell>
          <cell r="J712"/>
          <cell r="K712">
            <v>46050043</v>
          </cell>
          <cell r="L712" t="str">
            <v>Transplante de epiplon</v>
          </cell>
          <cell r="M712">
            <v>1500</v>
          </cell>
          <cell r="N712">
            <v>3</v>
          </cell>
          <cell r="O712">
            <v>7</v>
          </cell>
          <cell r="P712"/>
          <cell r="Q712" t="str">
            <v>Racionalização</v>
          </cell>
          <cell r="R712"/>
          <cell r="S712" t="str">
            <v xml:space="preserve"> Relatório Médico detalhado</v>
          </cell>
        </row>
        <row r="713">
          <cell r="A713">
            <v>30705061</v>
          </cell>
          <cell r="B713">
            <v>22</v>
          </cell>
          <cell r="C713">
            <v>30705061</v>
          </cell>
          <cell r="D713" t="str">
            <v xml:space="preserve">Autotransplante de outros retalhos,  isolados  entre  si, e associados mediante um único pedículo vascular comuns aos retalhos </v>
          </cell>
          <cell r="E713" t="str">
            <v>13A</v>
          </cell>
          <cell r="F713"/>
          <cell r="G713"/>
          <cell r="H713">
            <v>2</v>
          </cell>
          <cell r="I713">
            <v>7</v>
          </cell>
          <cell r="J713"/>
          <cell r="K713">
            <v>46050108</v>
          </cell>
          <cell r="L713" t="str">
            <v>Transplante de outros retalhos,  isolados  entre  si, e associados mediante um unico pediculo vascular comuns aos retalhos</v>
          </cell>
          <cell r="M713">
            <v>2000</v>
          </cell>
          <cell r="N713">
            <v>3</v>
          </cell>
          <cell r="O713">
            <v>7</v>
          </cell>
          <cell r="P713"/>
          <cell r="Q713" t="str">
            <v>Racionalização</v>
          </cell>
          <cell r="R713"/>
          <cell r="S713" t="str">
            <v xml:space="preserve"> Relatório Médico detalhado</v>
          </cell>
        </row>
        <row r="714">
          <cell r="A714">
            <v>30705070</v>
          </cell>
          <cell r="B714">
            <v>22</v>
          </cell>
          <cell r="C714">
            <v>30705070</v>
          </cell>
          <cell r="D714" t="str">
            <v>Autotransplante de três retalhos, um cutâneo separado, combinado a outros dois retalhos musculares isolados e associados, ligados por um único pedículo vascular</v>
          </cell>
          <cell r="E714" t="str">
            <v>13A</v>
          </cell>
          <cell r="F714"/>
          <cell r="G714"/>
          <cell r="H714">
            <v>2</v>
          </cell>
          <cell r="I714">
            <v>7</v>
          </cell>
          <cell r="J714"/>
          <cell r="K714">
            <v>46050086</v>
          </cell>
          <cell r="L714" t="str">
            <v>Transplante de tres retalhos, um cutaneo separado, combinado a outros dois retalhos musculares isolados e associados, ligados por um unico pediculo vascular</v>
          </cell>
          <cell r="M714">
            <v>2400</v>
          </cell>
          <cell r="N714">
            <v>3</v>
          </cell>
          <cell r="O714">
            <v>7</v>
          </cell>
          <cell r="P714"/>
          <cell r="Q714" t="str">
            <v>Racionalização</v>
          </cell>
          <cell r="R714"/>
          <cell r="S714" t="str">
            <v xml:space="preserve"> Relatório Médico detalhado</v>
          </cell>
        </row>
        <row r="715">
          <cell r="A715">
            <v>30705100</v>
          </cell>
          <cell r="B715">
            <v>22</v>
          </cell>
          <cell r="C715">
            <v>30705100</v>
          </cell>
          <cell r="D715" t="str">
            <v xml:space="preserve">Reimplante de segmentos distais do membro superior, com ressecção segmentar </v>
          </cell>
          <cell r="E715" t="str">
            <v>13A</v>
          </cell>
          <cell r="F715"/>
          <cell r="G715"/>
          <cell r="H715">
            <v>2</v>
          </cell>
          <cell r="I715">
            <v>7</v>
          </cell>
          <cell r="J715"/>
          <cell r="K715">
            <v>46050035</v>
          </cell>
          <cell r="L715" t="str">
            <v>Reimplante de segmentos distais do membro superior, com resseccao segmentar</v>
          </cell>
          <cell r="M715">
            <v>2000</v>
          </cell>
          <cell r="N715">
            <v>3</v>
          </cell>
          <cell r="O715">
            <v>7</v>
          </cell>
          <cell r="P715"/>
          <cell r="Q715" t="str">
            <v>Racionalização</v>
          </cell>
          <cell r="R715"/>
          <cell r="S715" t="str">
            <v>Relatório Médico detalhado e rx e/ou ultrassonografia e/ou tomografia computadorizada e/ou ressonancia magnetica</v>
          </cell>
        </row>
        <row r="716">
          <cell r="A716">
            <v>30706017</v>
          </cell>
          <cell r="B716">
            <v>22</v>
          </cell>
          <cell r="C716">
            <v>30706017</v>
          </cell>
          <cell r="D716" t="str">
            <v>Reimplante do membro inferior do nível médio proximal da perna até a coxa</v>
          </cell>
          <cell r="E716" t="str">
            <v>13A</v>
          </cell>
          <cell r="F716"/>
          <cell r="G716"/>
          <cell r="H716">
            <v>3</v>
          </cell>
          <cell r="I716">
            <v>6</v>
          </cell>
          <cell r="J716"/>
          <cell r="K716">
            <v>46070095</v>
          </cell>
          <cell r="L716" t="str">
            <v>Reimplante do membro inferior do nivel medio proximal da perna ate a coxa</v>
          </cell>
          <cell r="M716">
            <v>2500</v>
          </cell>
          <cell r="N716">
            <v>3</v>
          </cell>
          <cell r="O716">
            <v>6</v>
          </cell>
          <cell r="P716"/>
          <cell r="Q716" t="str">
            <v>Racionalização</v>
          </cell>
          <cell r="R716"/>
          <cell r="S716" t="str">
            <v>Relatório Médico detalhado e rx e/ou ultrassonografia e/ou tomografia computadorizada e/ou ressonancia magnetica</v>
          </cell>
        </row>
        <row r="717">
          <cell r="A717">
            <v>30706025</v>
          </cell>
          <cell r="B717">
            <v>22</v>
          </cell>
          <cell r="C717">
            <v>30706025</v>
          </cell>
          <cell r="D717" t="str">
            <v xml:space="preserve">Reimplante do membro inferior do pé até o terço médio da perna </v>
          </cell>
          <cell r="E717" t="str">
            <v>13A</v>
          </cell>
          <cell r="F717"/>
          <cell r="G717"/>
          <cell r="H717">
            <v>3</v>
          </cell>
          <cell r="I717">
            <v>6</v>
          </cell>
          <cell r="J717"/>
          <cell r="K717">
            <v>46070087</v>
          </cell>
          <cell r="L717" t="str">
            <v>Reimplante do membro inferior do pe ate o terco medio da perna</v>
          </cell>
          <cell r="M717">
            <v>2500</v>
          </cell>
          <cell r="N717">
            <v>3</v>
          </cell>
          <cell r="O717">
            <v>6</v>
          </cell>
          <cell r="P717"/>
          <cell r="Q717" t="str">
            <v>Racionalização</v>
          </cell>
          <cell r="R717"/>
          <cell r="S717" t="str">
            <v>Relatório Médico detalhado e rx e/ou ultrassonografia e/ou tomografia computadorizada e/ou ressonancia magnetica</v>
          </cell>
        </row>
        <row r="718">
          <cell r="A718">
            <v>30706033</v>
          </cell>
          <cell r="B718">
            <v>22</v>
          </cell>
          <cell r="C718">
            <v>30706033</v>
          </cell>
          <cell r="D718" t="str">
            <v>Reimplante do membro superior, do nível médio do antebraço até o ombro</v>
          </cell>
          <cell r="E718" t="str">
            <v>13A</v>
          </cell>
          <cell r="F718"/>
          <cell r="G718"/>
          <cell r="H718">
            <v>3</v>
          </cell>
          <cell r="I718">
            <v>6</v>
          </cell>
          <cell r="J718"/>
          <cell r="K718">
            <v>46070079</v>
          </cell>
          <cell r="L718" t="str">
            <v>Reimplante do membro superior,  do nivel medio do antebraco ate o ombro</v>
          </cell>
          <cell r="M718">
            <v>2500</v>
          </cell>
          <cell r="N718">
            <v>3</v>
          </cell>
          <cell r="O718">
            <v>6</v>
          </cell>
          <cell r="P718"/>
          <cell r="Q718" t="str">
            <v>Racionalização</v>
          </cell>
          <cell r="R718"/>
          <cell r="S718" t="str">
            <v>Relatório Médico detalhado e rx e/ou ultrassonografia e/ou tomografia computadorizada e/ou ressonancia magnetica</v>
          </cell>
        </row>
        <row r="719">
          <cell r="A719">
            <v>30707013</v>
          </cell>
          <cell r="B719">
            <v>22</v>
          </cell>
          <cell r="C719">
            <v>30707013</v>
          </cell>
          <cell r="D719" t="str">
            <v>Transplante articular de metatarsofalângica para a mão</v>
          </cell>
          <cell r="E719" t="str">
            <v>13A</v>
          </cell>
          <cell r="F719"/>
          <cell r="G719"/>
          <cell r="H719">
            <v>2</v>
          </cell>
          <cell r="I719">
            <v>6</v>
          </cell>
          <cell r="J719"/>
          <cell r="K719">
            <v>46080058</v>
          </cell>
          <cell r="L719" t="str">
            <v>Transplante articular de metatarsofalangica para a mao</v>
          </cell>
          <cell r="M719">
            <v>1800</v>
          </cell>
          <cell r="N719">
            <v>3</v>
          </cell>
          <cell r="O719">
            <v>6</v>
          </cell>
          <cell r="P719"/>
          <cell r="Q719" t="str">
            <v>Racionalização</v>
          </cell>
          <cell r="R719"/>
          <cell r="S719" t="str">
            <v>Relatório Médico detalhado e rx e/ou ultrassonografia e/ou tomografia computadorizada e/ou ressonancia magnetica</v>
          </cell>
        </row>
        <row r="720">
          <cell r="A720">
            <v>30707021</v>
          </cell>
          <cell r="B720">
            <v>22</v>
          </cell>
          <cell r="C720">
            <v>30707021</v>
          </cell>
          <cell r="D720" t="str">
            <v>Transplante de 2º pododáctilo para mão</v>
          </cell>
          <cell r="E720" t="str">
            <v>13A</v>
          </cell>
          <cell r="F720"/>
          <cell r="G720"/>
          <cell r="H720">
            <v>3</v>
          </cell>
          <cell r="I720">
            <v>6</v>
          </cell>
          <cell r="J720"/>
          <cell r="K720">
            <v>46080031</v>
          </cell>
          <cell r="L720" t="str">
            <v>Transplante de 2º pododactilo para outro dedo da mao</v>
          </cell>
          <cell r="M720">
            <v>2000</v>
          </cell>
          <cell r="N720">
            <v>3</v>
          </cell>
          <cell r="O720">
            <v>6</v>
          </cell>
          <cell r="P720"/>
          <cell r="Q720" t="str">
            <v>Racionalização</v>
          </cell>
          <cell r="R720"/>
          <cell r="S720" t="str">
            <v>Relatório Médico detalhado e rx e/ou ultrassonografia e/ou tomografia computadorizada e/ou ressonancia magnetica</v>
          </cell>
        </row>
        <row r="721">
          <cell r="A721">
            <v>30707030</v>
          </cell>
          <cell r="B721">
            <v>22</v>
          </cell>
          <cell r="C721">
            <v>30707030</v>
          </cell>
          <cell r="D721" t="str">
            <v>Transplante de dedos do pé para a mão</v>
          </cell>
          <cell r="E721" t="str">
            <v>13A</v>
          </cell>
          <cell r="F721"/>
          <cell r="G721"/>
          <cell r="H721">
            <v>3</v>
          </cell>
          <cell r="I721">
            <v>6</v>
          </cell>
          <cell r="J721"/>
          <cell r="K721">
            <v>48060062</v>
          </cell>
          <cell r="L721" t="str">
            <v>Transplante de dedos do pe para a mao</v>
          </cell>
          <cell r="M721">
            <v>2000</v>
          </cell>
          <cell r="N721">
            <v>3</v>
          </cell>
          <cell r="O721">
            <v>6</v>
          </cell>
          <cell r="P721"/>
          <cell r="Q721" t="str">
            <v>Racionalização</v>
          </cell>
          <cell r="R721"/>
          <cell r="S721" t="str">
            <v>Relatório Médico detalhado e rx e/ou ultrassonografia e/ou tomografia computadorizada e/ou ressonancia magnetica</v>
          </cell>
        </row>
        <row r="722">
          <cell r="A722">
            <v>30707048</v>
          </cell>
          <cell r="B722">
            <v>22</v>
          </cell>
          <cell r="C722">
            <v>30707048</v>
          </cell>
          <cell r="D722" t="str">
            <v>Transplante do 2º pododáctilo para o polegar</v>
          </cell>
          <cell r="E722" t="str">
            <v>13A</v>
          </cell>
          <cell r="F722"/>
          <cell r="G722"/>
          <cell r="H722">
            <v>2</v>
          </cell>
          <cell r="I722">
            <v>6</v>
          </cell>
          <cell r="J722"/>
          <cell r="K722">
            <v>46080023</v>
          </cell>
          <cell r="L722" t="str">
            <v>Transplante do 2º Pododactilo para o polegar</v>
          </cell>
          <cell r="M722">
            <v>2000</v>
          </cell>
          <cell r="N722">
            <v>3</v>
          </cell>
          <cell r="O722">
            <v>6</v>
          </cell>
          <cell r="P722"/>
          <cell r="Q722" t="str">
            <v>Racionalização</v>
          </cell>
          <cell r="R722"/>
          <cell r="S722" t="str">
            <v>Relatório Médico detalhado e rx e/ou ultrassonografia e/ou tomografia computadorizada e/ou ressonancia magnetica</v>
          </cell>
        </row>
        <row r="723">
          <cell r="A723">
            <v>30707056</v>
          </cell>
          <cell r="B723">
            <v>22</v>
          </cell>
          <cell r="C723">
            <v>30707056</v>
          </cell>
          <cell r="D723" t="str">
            <v>Transplante do hallux para polegar</v>
          </cell>
          <cell r="E723" t="str">
            <v>13A</v>
          </cell>
          <cell r="F723"/>
          <cell r="G723"/>
          <cell r="H723">
            <v>3</v>
          </cell>
          <cell r="I723">
            <v>6</v>
          </cell>
          <cell r="J723"/>
          <cell r="K723">
            <v>46080015</v>
          </cell>
          <cell r="L723" t="str">
            <v>Transplante do hallux para polegar</v>
          </cell>
          <cell r="M723">
            <v>2000</v>
          </cell>
          <cell r="N723">
            <v>3</v>
          </cell>
          <cell r="O723">
            <v>6</v>
          </cell>
          <cell r="P723"/>
          <cell r="Q723" t="str">
            <v>Racionalização</v>
          </cell>
          <cell r="R723"/>
          <cell r="S723" t="str">
            <v>Relatório Médico detalhado e rx e/ou ultrassonografia e/ou tomografia computadorizada e/ou ressonancia magnetica</v>
          </cell>
        </row>
        <row r="724">
          <cell r="A724">
            <v>30707064</v>
          </cell>
          <cell r="B724">
            <v>22</v>
          </cell>
          <cell r="C724">
            <v>30707064</v>
          </cell>
          <cell r="D724" t="str">
            <v>Transplante de dois pododáctilos para a mão</v>
          </cell>
          <cell r="E724" t="str">
            <v>13A</v>
          </cell>
          <cell r="F724"/>
          <cell r="G724"/>
          <cell r="H724">
            <v>2</v>
          </cell>
          <cell r="I724">
            <v>6</v>
          </cell>
          <cell r="J724"/>
          <cell r="K724">
            <v>46080040</v>
          </cell>
          <cell r="L724" t="str">
            <v>Transplante de dois pododactilos para a mao</v>
          </cell>
          <cell r="M724">
            <v>2000</v>
          </cell>
          <cell r="N724">
            <v>3</v>
          </cell>
          <cell r="O724">
            <v>6</v>
          </cell>
          <cell r="P724"/>
          <cell r="Q724" t="str">
            <v>Racionalização</v>
          </cell>
          <cell r="R724"/>
          <cell r="S724" t="str">
            <v>Relatório Médico detalhado e rx e/ou ultrassonografia e/ou tomografia computadorizada e/ou ressonancia magnetica</v>
          </cell>
        </row>
        <row r="725">
          <cell r="A725">
            <v>30709016</v>
          </cell>
          <cell r="B725">
            <v>22</v>
          </cell>
          <cell r="C725">
            <v>30709016</v>
          </cell>
          <cell r="D725" t="str">
            <v>Instalação de halo craniano</v>
          </cell>
          <cell r="E725" t="str">
            <v>3A</v>
          </cell>
          <cell r="F725"/>
          <cell r="G725"/>
          <cell r="H725"/>
          <cell r="I725">
            <v>2</v>
          </cell>
          <cell r="J725"/>
          <cell r="K725">
            <v>52200043</v>
          </cell>
          <cell r="L725" t="str">
            <v>Instalacao de halo craniano</v>
          </cell>
          <cell r="M725">
            <v>200</v>
          </cell>
          <cell r="N725"/>
          <cell r="O725">
            <v>0</v>
          </cell>
          <cell r="P725"/>
          <cell r="Q725" t="str">
            <v>Racionalização</v>
          </cell>
          <cell r="R725"/>
          <cell r="S725" t="str">
            <v>Justificativa Clínica e rx e/ou ultrassonografia e/ou tomografia computadorizada e/ou ressonancia magnetica</v>
          </cell>
        </row>
        <row r="726">
          <cell r="A726">
            <v>30709024</v>
          </cell>
          <cell r="B726">
            <v>22</v>
          </cell>
          <cell r="C726">
            <v>30709024</v>
          </cell>
          <cell r="D726" t="str">
            <v xml:space="preserve">Tração cutânea </v>
          </cell>
          <cell r="E726" t="str">
            <v>1B</v>
          </cell>
          <cell r="F726"/>
          <cell r="G726"/>
          <cell r="H726"/>
          <cell r="I726">
            <v>1</v>
          </cell>
          <cell r="J726"/>
          <cell r="K726">
            <v>52200027</v>
          </cell>
          <cell r="L726" t="str">
            <v>Tracao cutanea</v>
          </cell>
          <cell r="M726">
            <v>80</v>
          </cell>
          <cell r="N726"/>
          <cell r="O726">
            <v>0</v>
          </cell>
          <cell r="P726"/>
          <cell r="Q726" t="str">
            <v>Baixo Risco</v>
          </cell>
          <cell r="R726">
            <v>2</v>
          </cell>
          <cell r="S726"/>
        </row>
        <row r="727">
          <cell r="A727">
            <v>30709032</v>
          </cell>
          <cell r="B727">
            <v>22</v>
          </cell>
          <cell r="C727">
            <v>30709032</v>
          </cell>
          <cell r="D727" t="str">
            <v>Tração transesquelética (por membro)</v>
          </cell>
          <cell r="E727" t="str">
            <v>2A</v>
          </cell>
          <cell r="F727"/>
          <cell r="G727"/>
          <cell r="H727"/>
          <cell r="I727">
            <v>1</v>
          </cell>
          <cell r="J727"/>
          <cell r="K727">
            <v>52200019</v>
          </cell>
          <cell r="L727" t="str">
            <v>Tracao transesqueletica (por membro)</v>
          </cell>
          <cell r="M727">
            <v>180</v>
          </cell>
          <cell r="N727"/>
          <cell r="O727">
            <v>1</v>
          </cell>
          <cell r="P727"/>
          <cell r="Q727" t="str">
            <v xml:space="preserve">Baixo Risco </v>
          </cell>
          <cell r="R727">
            <v>1</v>
          </cell>
          <cell r="S727"/>
        </row>
        <row r="728">
          <cell r="A728">
            <v>30710014</v>
          </cell>
          <cell r="B728">
            <v>22</v>
          </cell>
          <cell r="C728">
            <v>30710014</v>
          </cell>
          <cell r="D728" t="str">
            <v xml:space="preserve">Retirada de fios ou pinos metálicos transósseos </v>
          </cell>
          <cell r="E728" t="str">
            <v>3B</v>
          </cell>
          <cell r="F728"/>
          <cell r="G728"/>
          <cell r="H728"/>
          <cell r="I728">
            <v>1</v>
          </cell>
          <cell r="J728"/>
          <cell r="K728">
            <v>52210014</v>
          </cell>
          <cell r="L728" t="str">
            <v>Fios ou Pinos metalicos transosseos</v>
          </cell>
          <cell r="M728">
            <v>120</v>
          </cell>
          <cell r="N728"/>
          <cell r="O728">
            <v>0</v>
          </cell>
          <cell r="P728"/>
          <cell r="Q728" t="str">
            <v>Baixo Risco</v>
          </cell>
          <cell r="R728">
            <v>4</v>
          </cell>
          <cell r="S728"/>
        </row>
        <row r="729">
          <cell r="A729">
            <v>30710022</v>
          </cell>
          <cell r="B729">
            <v>22</v>
          </cell>
          <cell r="C729">
            <v>30710022</v>
          </cell>
          <cell r="D729" t="str">
            <v xml:space="preserve">Retirada de fios, pinos, parafusos ou hastes metálicas intra-ósseas </v>
          </cell>
          <cell r="E729" t="str">
            <v>3B</v>
          </cell>
          <cell r="F729"/>
          <cell r="G729"/>
          <cell r="H729">
            <v>1</v>
          </cell>
          <cell r="I729">
            <v>2</v>
          </cell>
          <cell r="J729"/>
          <cell r="K729">
            <v>52210022</v>
          </cell>
          <cell r="L729" t="str">
            <v>Fios, Pinos, Parafusos ou hastes metalicos intra-osseos</v>
          </cell>
          <cell r="M729">
            <v>250</v>
          </cell>
          <cell r="N729">
            <v>1</v>
          </cell>
          <cell r="O729">
            <v>1</v>
          </cell>
          <cell r="P729"/>
          <cell r="Q729" t="str">
            <v>Baixo Risco</v>
          </cell>
          <cell r="R729">
            <v>4</v>
          </cell>
          <cell r="S729"/>
        </row>
        <row r="730">
          <cell r="A730">
            <v>30710030</v>
          </cell>
          <cell r="B730">
            <v>22</v>
          </cell>
          <cell r="C730">
            <v>30710030</v>
          </cell>
          <cell r="D730" t="str">
            <v xml:space="preserve">Retirada de placas </v>
          </cell>
          <cell r="E730" t="str">
            <v>3C</v>
          </cell>
          <cell r="F730"/>
          <cell r="G730"/>
          <cell r="H730">
            <v>1</v>
          </cell>
          <cell r="I730">
            <v>2</v>
          </cell>
          <cell r="J730"/>
          <cell r="K730">
            <v>52210057</v>
          </cell>
          <cell r="L730" t="str">
            <v>Placas</v>
          </cell>
          <cell r="M730">
            <v>300</v>
          </cell>
          <cell r="N730">
            <v>1</v>
          </cell>
          <cell r="O730">
            <v>2</v>
          </cell>
          <cell r="P730"/>
          <cell r="Q730" t="str">
            <v>Baixo Risco</v>
          </cell>
          <cell r="R730">
            <v>4</v>
          </cell>
          <cell r="S730"/>
        </row>
        <row r="731">
          <cell r="A731">
            <v>30710049</v>
          </cell>
          <cell r="B731">
            <v>22</v>
          </cell>
          <cell r="C731">
            <v>30710049</v>
          </cell>
          <cell r="D731" t="str">
            <v xml:space="preserve">Retirada de próteses de substituição de pequenas articulações </v>
          </cell>
          <cell r="E731" t="str">
            <v>6A</v>
          </cell>
          <cell r="F731"/>
          <cell r="G731"/>
          <cell r="H731">
            <v>1</v>
          </cell>
          <cell r="I731">
            <v>3</v>
          </cell>
          <cell r="J731"/>
          <cell r="K731">
            <v>52210081</v>
          </cell>
          <cell r="L731" t="str">
            <v>Proteses de substituicao de pequenas articulacoes</v>
          </cell>
          <cell r="M731">
            <v>600</v>
          </cell>
          <cell r="N731">
            <v>1</v>
          </cell>
          <cell r="O731">
            <v>3</v>
          </cell>
          <cell r="P731"/>
          <cell r="Q731" t="str">
            <v>Racionalização</v>
          </cell>
          <cell r="R731"/>
          <cell r="S731" t="str">
            <v>Relatório Médico detalhado, imagem e/ou laudo de rx e/ou tomografia e/ou ressonância magnética e/ou usom.</v>
          </cell>
        </row>
        <row r="732">
          <cell r="A732">
            <v>30710057</v>
          </cell>
          <cell r="B732">
            <v>22</v>
          </cell>
          <cell r="C732">
            <v>30710057</v>
          </cell>
          <cell r="D732" t="str">
            <v xml:space="preserve">Retirada de fixadores externos </v>
          </cell>
          <cell r="E732" t="str">
            <v>3B</v>
          </cell>
          <cell r="F732"/>
          <cell r="G732"/>
          <cell r="H732"/>
          <cell r="I732">
            <v>2</v>
          </cell>
          <cell r="J732"/>
          <cell r="K732">
            <v>30710057</v>
          </cell>
          <cell r="L732" t="str">
            <v xml:space="preserve">Retirada de fixadores externos </v>
          </cell>
          <cell r="M732"/>
          <cell r="N732"/>
          <cell r="O732">
            <v>2</v>
          </cell>
          <cell r="P732"/>
          <cell r="Q732" t="str">
            <v>Baixo Risco</v>
          </cell>
          <cell r="R732">
            <v>4</v>
          </cell>
          <cell r="S732"/>
        </row>
        <row r="733">
          <cell r="A733">
            <v>30710065</v>
          </cell>
          <cell r="B733">
            <v>22</v>
          </cell>
          <cell r="C733">
            <v>30710065</v>
          </cell>
          <cell r="D733" t="str">
            <v>Retirada de prótese de substituição (grandes e médias articulações)</v>
          </cell>
          <cell r="E733" t="str">
            <v>12A</v>
          </cell>
          <cell r="F733"/>
          <cell r="G733"/>
          <cell r="H733">
            <v>2</v>
          </cell>
          <cell r="I733">
            <v>7</v>
          </cell>
          <cell r="J733"/>
          <cell r="K733">
            <v>30710065</v>
          </cell>
          <cell r="L733" t="str">
            <v>Retirada de prótese de substituição (grandes e médias articulações)</v>
          </cell>
          <cell r="M733"/>
          <cell r="N733">
            <v>2</v>
          </cell>
          <cell r="O733">
            <v>7</v>
          </cell>
          <cell r="P733"/>
          <cell r="Q733" t="str">
            <v>Racionalização</v>
          </cell>
          <cell r="R733"/>
          <cell r="S733" t="str">
            <v xml:space="preserve">Relatório médico e exame de imagem comprabatório </v>
          </cell>
        </row>
        <row r="734">
          <cell r="A734">
            <v>30711010</v>
          </cell>
          <cell r="B734">
            <v>22</v>
          </cell>
          <cell r="C734">
            <v>30711010</v>
          </cell>
          <cell r="D734" t="str">
            <v>Imobilizações não-gessadas (qualquer segmento)</v>
          </cell>
          <cell r="E734" t="str">
            <v>1A</v>
          </cell>
          <cell r="F734"/>
          <cell r="G734"/>
          <cell r="H734"/>
          <cell r="I734">
            <v>0</v>
          </cell>
          <cell r="J734"/>
          <cell r="K734">
            <v>52250105</v>
          </cell>
          <cell r="L734" t="str">
            <v>Imobilizacoes nao-gessadas (qualquer segmento)</v>
          </cell>
          <cell r="M734">
            <v>25</v>
          </cell>
          <cell r="N734"/>
          <cell r="O734">
            <v>0</v>
          </cell>
          <cell r="P734"/>
          <cell r="Q734" t="str">
            <v>Baixo Risco</v>
          </cell>
          <cell r="R734">
            <v>4</v>
          </cell>
          <cell r="S734"/>
        </row>
        <row r="735">
          <cell r="A735">
            <v>30711029</v>
          </cell>
          <cell r="B735">
            <v>22</v>
          </cell>
          <cell r="C735">
            <v>30711029</v>
          </cell>
          <cell r="D735" t="str">
            <v xml:space="preserve">Imobilização de membro inferior </v>
          </cell>
          <cell r="E735" t="str">
            <v>1B</v>
          </cell>
          <cell r="F735"/>
          <cell r="G735"/>
          <cell r="H735"/>
          <cell r="I735">
            <v>0</v>
          </cell>
          <cell r="J735"/>
          <cell r="K735">
            <v>52230023</v>
          </cell>
          <cell r="L735" t="str">
            <v>Membro Inferior</v>
          </cell>
          <cell r="M735">
            <v>50</v>
          </cell>
          <cell r="N735"/>
          <cell r="O735">
            <v>0</v>
          </cell>
          <cell r="P735"/>
          <cell r="Q735" t="str">
            <v>Baixo Risco</v>
          </cell>
          <cell r="R735">
            <v>2</v>
          </cell>
          <cell r="S735"/>
        </row>
        <row r="736">
          <cell r="A736">
            <v>30711037</v>
          </cell>
          <cell r="B736">
            <v>22</v>
          </cell>
          <cell r="C736">
            <v>30711037</v>
          </cell>
          <cell r="D736" t="str">
            <v xml:space="preserve">Imobilização de membro superior </v>
          </cell>
          <cell r="E736" t="str">
            <v>1A</v>
          </cell>
          <cell r="F736"/>
          <cell r="G736"/>
          <cell r="H736"/>
          <cell r="I736">
            <v>0</v>
          </cell>
          <cell r="J736"/>
          <cell r="K736">
            <v>52230015</v>
          </cell>
          <cell r="L736" t="str">
            <v>Membro Superior</v>
          </cell>
          <cell r="M736">
            <v>30</v>
          </cell>
          <cell r="N736"/>
          <cell r="O736">
            <v>0</v>
          </cell>
          <cell r="P736"/>
          <cell r="Q736" t="str">
            <v>Baixo Risco</v>
          </cell>
          <cell r="R736">
            <v>2</v>
          </cell>
          <cell r="S736"/>
        </row>
        <row r="737">
          <cell r="A737">
            <v>30712017</v>
          </cell>
          <cell r="B737">
            <v>22</v>
          </cell>
          <cell r="C737">
            <v>30712017</v>
          </cell>
          <cell r="D737" t="str">
            <v>Áxilo-palmar ou pendente</v>
          </cell>
          <cell r="E737" t="str">
            <v>1B</v>
          </cell>
          <cell r="F737"/>
          <cell r="G737"/>
          <cell r="H737"/>
          <cell r="I737">
            <v>0</v>
          </cell>
          <cell r="J737"/>
          <cell r="K737">
            <v>52240010</v>
          </cell>
          <cell r="L737" t="str">
            <v>axilo-palmar ou pendente</v>
          </cell>
          <cell r="M737">
            <v>60</v>
          </cell>
          <cell r="N737"/>
          <cell r="O737">
            <v>0</v>
          </cell>
          <cell r="P737"/>
          <cell r="Q737" t="str">
            <v>Baixo Risco</v>
          </cell>
          <cell r="R737">
            <v>2</v>
          </cell>
          <cell r="S737"/>
        </row>
        <row r="738">
          <cell r="A738">
            <v>30712025</v>
          </cell>
          <cell r="B738">
            <v>22</v>
          </cell>
          <cell r="C738">
            <v>30712025</v>
          </cell>
          <cell r="D738" t="str">
            <v>Bota com ou sem salto</v>
          </cell>
          <cell r="E738" t="str">
            <v>1B</v>
          </cell>
          <cell r="F738"/>
          <cell r="G738"/>
          <cell r="H738"/>
          <cell r="I738">
            <v>0</v>
          </cell>
          <cell r="J738"/>
          <cell r="K738">
            <v>52240045</v>
          </cell>
          <cell r="L738" t="str">
            <v>Bota com ou sem salto</v>
          </cell>
          <cell r="M738">
            <v>60</v>
          </cell>
          <cell r="N738"/>
          <cell r="O738">
            <v>0</v>
          </cell>
          <cell r="P738"/>
          <cell r="Q738" t="str">
            <v>Baixo Risco</v>
          </cell>
          <cell r="R738">
            <v>2</v>
          </cell>
          <cell r="S738"/>
        </row>
        <row r="739">
          <cell r="A739">
            <v>30712033</v>
          </cell>
          <cell r="B739">
            <v>22</v>
          </cell>
          <cell r="C739">
            <v>30712033</v>
          </cell>
          <cell r="D739" t="str">
            <v>Colar</v>
          </cell>
          <cell r="E739" t="str">
            <v>1B</v>
          </cell>
          <cell r="F739"/>
          <cell r="G739"/>
          <cell r="H739"/>
          <cell r="I739">
            <v>0</v>
          </cell>
          <cell r="J739"/>
          <cell r="K739">
            <v>52240061</v>
          </cell>
          <cell r="L739" t="str">
            <v>Colar</v>
          </cell>
          <cell r="M739">
            <v>40</v>
          </cell>
          <cell r="N739"/>
          <cell r="O739">
            <v>0</v>
          </cell>
          <cell r="P739"/>
          <cell r="Q739" t="str">
            <v>Baixo Risco</v>
          </cell>
          <cell r="R739">
            <v>1</v>
          </cell>
          <cell r="S739"/>
        </row>
        <row r="740">
          <cell r="A740">
            <v>30712041</v>
          </cell>
          <cell r="B740">
            <v>22</v>
          </cell>
          <cell r="C740">
            <v>30712041</v>
          </cell>
          <cell r="D740" t="str">
            <v>Colete</v>
          </cell>
          <cell r="E740" t="str">
            <v>1C</v>
          </cell>
          <cell r="F740"/>
          <cell r="G740"/>
          <cell r="H740"/>
          <cell r="I740">
            <v>0</v>
          </cell>
          <cell r="J740"/>
          <cell r="K740">
            <v>52240053</v>
          </cell>
          <cell r="L740" t="str">
            <v>Colete</v>
          </cell>
          <cell r="M740">
            <v>80</v>
          </cell>
          <cell r="N740"/>
          <cell r="O740">
            <v>0</v>
          </cell>
          <cell r="P740"/>
          <cell r="Q740" t="str">
            <v>Baixo Risco</v>
          </cell>
          <cell r="R740">
            <v>1</v>
          </cell>
          <cell r="S740"/>
        </row>
        <row r="741">
          <cell r="A741">
            <v>30712050</v>
          </cell>
          <cell r="B741">
            <v>22</v>
          </cell>
          <cell r="C741">
            <v>30712050</v>
          </cell>
          <cell r="D741" t="str">
            <v>Cruro-podálico</v>
          </cell>
          <cell r="E741" t="str">
            <v>1C</v>
          </cell>
          <cell r="F741"/>
          <cell r="G741"/>
          <cell r="H741"/>
          <cell r="I741">
            <v>0</v>
          </cell>
          <cell r="J741"/>
          <cell r="K741">
            <v>52240177</v>
          </cell>
          <cell r="L741" t="str">
            <v>Cruro-podalico</v>
          </cell>
          <cell r="M741">
            <v>80</v>
          </cell>
          <cell r="N741"/>
          <cell r="O741">
            <v>0</v>
          </cell>
          <cell r="P741"/>
          <cell r="Q741" t="str">
            <v>Baixo Risco</v>
          </cell>
          <cell r="R741">
            <v>1</v>
          </cell>
          <cell r="S741"/>
        </row>
        <row r="742">
          <cell r="A742">
            <v>30712068</v>
          </cell>
          <cell r="B742">
            <v>22</v>
          </cell>
          <cell r="C742">
            <v>30712068</v>
          </cell>
          <cell r="D742" t="str">
            <v>Dupla abdução ou Ducroquet</v>
          </cell>
          <cell r="E742" t="str">
            <v>1C</v>
          </cell>
          <cell r="F742"/>
          <cell r="G742"/>
          <cell r="H742"/>
          <cell r="I742">
            <v>0</v>
          </cell>
          <cell r="J742"/>
          <cell r="K742">
            <v>52240185</v>
          </cell>
          <cell r="L742" t="str">
            <v>Dupla abducao ou Ducroquet</v>
          </cell>
          <cell r="M742">
            <v>80</v>
          </cell>
          <cell r="N742"/>
          <cell r="O742">
            <v>0</v>
          </cell>
          <cell r="P742"/>
          <cell r="Q742" t="str">
            <v>Baixo Risco</v>
          </cell>
          <cell r="R742">
            <v>1</v>
          </cell>
          <cell r="S742"/>
        </row>
        <row r="743">
          <cell r="A743">
            <v>30712076</v>
          </cell>
          <cell r="B743">
            <v>22</v>
          </cell>
          <cell r="C743">
            <v>30712076</v>
          </cell>
          <cell r="D743" t="str">
            <v>Halo-gesso</v>
          </cell>
          <cell r="E743" t="str">
            <v>4A</v>
          </cell>
          <cell r="F743"/>
          <cell r="G743"/>
          <cell r="H743"/>
          <cell r="I743">
            <v>0</v>
          </cell>
          <cell r="J743"/>
          <cell r="K743">
            <v>52240193</v>
          </cell>
          <cell r="L743" t="str">
            <v>Halo-gesso</v>
          </cell>
          <cell r="M743">
            <v>250</v>
          </cell>
          <cell r="N743">
            <v>1</v>
          </cell>
          <cell r="O743">
            <v>0</v>
          </cell>
          <cell r="P743"/>
          <cell r="Q743" t="str">
            <v>Baixo Risco</v>
          </cell>
          <cell r="R743">
            <v>1</v>
          </cell>
          <cell r="S743"/>
        </row>
        <row r="744">
          <cell r="A744">
            <v>30712084</v>
          </cell>
          <cell r="B744">
            <v>22</v>
          </cell>
          <cell r="C744">
            <v>30712084</v>
          </cell>
          <cell r="D744" t="str">
            <v>Inguino-maleolar</v>
          </cell>
          <cell r="E744" t="str">
            <v>1C</v>
          </cell>
          <cell r="F744"/>
          <cell r="G744"/>
          <cell r="H744"/>
          <cell r="I744">
            <v>0</v>
          </cell>
          <cell r="J744"/>
          <cell r="K744">
            <v>52240207</v>
          </cell>
          <cell r="L744" t="str">
            <v>Inguino-maleolar</v>
          </cell>
          <cell r="M744">
            <v>60</v>
          </cell>
          <cell r="N744"/>
          <cell r="O744">
            <v>0</v>
          </cell>
          <cell r="P744"/>
          <cell r="Q744" t="str">
            <v>Baixo Risco</v>
          </cell>
          <cell r="R744">
            <v>1</v>
          </cell>
          <cell r="S744"/>
        </row>
        <row r="745">
          <cell r="A745">
            <v>30712092</v>
          </cell>
          <cell r="B745">
            <v>22</v>
          </cell>
          <cell r="C745">
            <v>30712092</v>
          </cell>
          <cell r="D745" t="str">
            <v>Luva</v>
          </cell>
          <cell r="E745" t="str">
            <v>1B</v>
          </cell>
          <cell r="F745"/>
          <cell r="G745"/>
          <cell r="H745"/>
          <cell r="I745">
            <v>0</v>
          </cell>
          <cell r="J745"/>
          <cell r="K745">
            <v>52240088</v>
          </cell>
          <cell r="L745" t="str">
            <v>Luva</v>
          </cell>
          <cell r="M745">
            <v>40</v>
          </cell>
          <cell r="N745"/>
          <cell r="O745">
            <v>0</v>
          </cell>
          <cell r="P745"/>
          <cell r="Q745" t="str">
            <v>Baixo Risco</v>
          </cell>
          <cell r="R745">
            <v>2</v>
          </cell>
          <cell r="S745"/>
        </row>
        <row r="746">
          <cell r="A746">
            <v>30712106</v>
          </cell>
          <cell r="B746">
            <v>22</v>
          </cell>
          <cell r="C746">
            <v>30712106</v>
          </cell>
          <cell r="D746" t="str">
            <v>Minerva ou Risser para escoliose</v>
          </cell>
          <cell r="E746" t="str">
            <v>2C</v>
          </cell>
          <cell r="F746"/>
          <cell r="G746"/>
          <cell r="H746"/>
          <cell r="I746">
            <v>0</v>
          </cell>
          <cell r="J746"/>
          <cell r="K746">
            <v>52240100</v>
          </cell>
          <cell r="L746" t="str">
            <v>Minerva ou Risser para escoliose</v>
          </cell>
          <cell r="M746">
            <v>200</v>
          </cell>
          <cell r="N746"/>
          <cell r="O746">
            <v>0</v>
          </cell>
          <cell r="P746"/>
          <cell r="Q746" t="str">
            <v>Baixo Risco</v>
          </cell>
          <cell r="R746">
            <v>1</v>
          </cell>
          <cell r="S746"/>
        </row>
        <row r="747">
          <cell r="A747">
            <v>30712114</v>
          </cell>
          <cell r="B747">
            <v>22</v>
          </cell>
          <cell r="C747">
            <v>30712114</v>
          </cell>
          <cell r="D747" t="str">
            <v>Pelvipodálico</v>
          </cell>
          <cell r="E747" t="str">
            <v>2C</v>
          </cell>
          <cell r="F747"/>
          <cell r="G747"/>
          <cell r="H747"/>
          <cell r="I747">
            <v>0</v>
          </cell>
          <cell r="J747"/>
          <cell r="K747">
            <v>52240215</v>
          </cell>
          <cell r="L747" t="str">
            <v>Pelvi-podalico</v>
          </cell>
          <cell r="M747">
            <v>200</v>
          </cell>
          <cell r="N747"/>
          <cell r="O747">
            <v>0</v>
          </cell>
          <cell r="P747"/>
          <cell r="Q747" t="str">
            <v>Baixo Risco</v>
          </cell>
          <cell r="R747">
            <v>1</v>
          </cell>
          <cell r="S747"/>
        </row>
        <row r="748">
          <cell r="A748">
            <v>30712122</v>
          </cell>
          <cell r="B748">
            <v>22</v>
          </cell>
          <cell r="C748">
            <v>30712122</v>
          </cell>
          <cell r="D748" t="str">
            <v xml:space="preserve">Spica-gessada </v>
          </cell>
          <cell r="E748" t="str">
            <v>2B</v>
          </cell>
          <cell r="F748"/>
          <cell r="G748"/>
          <cell r="H748"/>
          <cell r="I748">
            <v>0</v>
          </cell>
          <cell r="J748"/>
          <cell r="K748">
            <v>52240223</v>
          </cell>
          <cell r="L748" t="str">
            <v>Spica-gessada</v>
          </cell>
          <cell r="M748">
            <v>150</v>
          </cell>
          <cell r="N748"/>
          <cell r="O748">
            <v>0</v>
          </cell>
          <cell r="P748"/>
          <cell r="Q748" t="str">
            <v>Baixo Risco</v>
          </cell>
          <cell r="R748">
            <v>1</v>
          </cell>
          <cell r="S748"/>
        </row>
        <row r="749">
          <cell r="A749">
            <v>30712130</v>
          </cell>
          <cell r="B749">
            <v>22</v>
          </cell>
          <cell r="C749">
            <v>30712130</v>
          </cell>
          <cell r="D749" t="str">
            <v>Tipo Velpeau</v>
          </cell>
          <cell r="E749" t="str">
            <v>1C</v>
          </cell>
          <cell r="F749"/>
          <cell r="G749"/>
          <cell r="H749"/>
          <cell r="I749">
            <v>0</v>
          </cell>
          <cell r="J749"/>
          <cell r="K749">
            <v>52240142</v>
          </cell>
          <cell r="L749" t="str">
            <v>Tipo Velpeau</v>
          </cell>
          <cell r="M749">
            <v>100</v>
          </cell>
          <cell r="N749"/>
          <cell r="O749">
            <v>0</v>
          </cell>
          <cell r="P749"/>
          <cell r="Q749" t="str">
            <v>Baixo Risco</v>
          </cell>
          <cell r="R749">
            <v>2</v>
          </cell>
          <cell r="S749"/>
        </row>
        <row r="750">
          <cell r="A750">
            <v>30712149</v>
          </cell>
          <cell r="B750">
            <v>22</v>
          </cell>
          <cell r="C750">
            <v>30712149</v>
          </cell>
          <cell r="D750" t="str">
            <v>Tóraco-braquial</v>
          </cell>
          <cell r="E750" t="str">
            <v>2C</v>
          </cell>
          <cell r="F750"/>
          <cell r="G750"/>
          <cell r="H750"/>
          <cell r="I750">
            <v>0</v>
          </cell>
          <cell r="J750"/>
          <cell r="K750">
            <v>52240169</v>
          </cell>
          <cell r="L750" t="str">
            <v>Toraco-braquial</v>
          </cell>
          <cell r="M750">
            <v>150</v>
          </cell>
          <cell r="N750"/>
          <cell r="O750">
            <v>0</v>
          </cell>
          <cell r="P750"/>
          <cell r="Q750" t="str">
            <v>Baixo Risco</v>
          </cell>
          <cell r="R750">
            <v>2</v>
          </cell>
          <cell r="S750"/>
        </row>
        <row r="751">
          <cell r="A751">
            <v>30713021</v>
          </cell>
          <cell r="B751">
            <v>22</v>
          </cell>
          <cell r="C751">
            <v>30713021</v>
          </cell>
          <cell r="D751" t="str">
            <v>Biópsia óssea</v>
          </cell>
          <cell r="E751" t="str">
            <v>2B</v>
          </cell>
          <cell r="F751"/>
          <cell r="G751"/>
          <cell r="H751"/>
          <cell r="I751">
            <v>2</v>
          </cell>
          <cell r="J751"/>
          <cell r="K751">
            <v>15020142</v>
          </cell>
          <cell r="L751" t="str">
            <v>Biopsia ossea percutanea</v>
          </cell>
          <cell r="M751">
            <v>500</v>
          </cell>
          <cell r="N751"/>
          <cell r="O751">
            <v>0</v>
          </cell>
          <cell r="P751"/>
          <cell r="Q751" t="str">
            <v>Racionalização</v>
          </cell>
          <cell r="R751"/>
          <cell r="S751" t="str">
            <v>Relatório Médico detalhado, imagem e/ou laudo de rx e/ou tomografia e/ou ressonância magnética e/ou usom.</v>
          </cell>
        </row>
        <row r="752">
          <cell r="A752">
            <v>30713030</v>
          </cell>
          <cell r="B752">
            <v>22</v>
          </cell>
          <cell r="C752">
            <v>30713030</v>
          </cell>
          <cell r="D752" t="str">
            <v>Biópsias percutânea sinovial ou de tecidos moles</v>
          </cell>
          <cell r="E752" t="str">
            <v>2B</v>
          </cell>
          <cell r="F752"/>
          <cell r="G752"/>
          <cell r="H752"/>
          <cell r="I752">
            <v>2</v>
          </cell>
          <cell r="J752"/>
          <cell r="K752">
            <v>13010034</v>
          </cell>
          <cell r="L752" t="str">
            <v>Biopsia de musculo com preparo para histoquimica</v>
          </cell>
          <cell r="M752">
            <v>167</v>
          </cell>
          <cell r="N752"/>
          <cell r="O752">
            <v>0</v>
          </cell>
          <cell r="P752"/>
          <cell r="Q752" t="str">
            <v>Racionalização</v>
          </cell>
          <cell r="R752"/>
          <cell r="S752" t="str">
            <v>Relatório Médico detalhado, imagem e/ou laudo de rx e/ou tomografia e/ou ressonância magnética e/ou usom.</v>
          </cell>
        </row>
        <row r="753">
          <cell r="A753">
            <v>30713048</v>
          </cell>
          <cell r="B753">
            <v>22</v>
          </cell>
          <cell r="C753">
            <v>30713048</v>
          </cell>
          <cell r="D753" t="str">
            <v>Enxertos em outras pseudartroses</v>
          </cell>
          <cell r="E753" t="str">
            <v>7C</v>
          </cell>
          <cell r="F753"/>
          <cell r="G753"/>
          <cell r="H753">
            <v>1</v>
          </cell>
          <cell r="I753">
            <v>4</v>
          </cell>
          <cell r="J753"/>
          <cell r="K753">
            <v>52250040</v>
          </cell>
          <cell r="L753" t="str">
            <v>Enxertos em outras pseudartroses</v>
          </cell>
          <cell r="M753">
            <v>800</v>
          </cell>
          <cell r="N753">
            <v>2</v>
          </cell>
          <cell r="O753">
            <v>4</v>
          </cell>
          <cell r="P753"/>
          <cell r="Q753" t="str">
            <v>Racionalização</v>
          </cell>
          <cell r="R753"/>
          <cell r="S753" t="str">
            <v>Relatório Médico detalhado, imagem e/ou laudo de rx e/ou tomografia e/ou ressonância magnética e/ou usom, OPME conforme Manual de Intercâmbio</v>
          </cell>
        </row>
        <row r="754">
          <cell r="A754">
            <v>30713064</v>
          </cell>
          <cell r="B754">
            <v>22</v>
          </cell>
          <cell r="C754">
            <v>30713064</v>
          </cell>
          <cell r="D754" t="str">
            <v>Manipulação articular sob anestesia geral</v>
          </cell>
          <cell r="E754" t="str">
            <v>3B</v>
          </cell>
          <cell r="F754"/>
          <cell r="G754"/>
          <cell r="H754"/>
          <cell r="I754">
            <v>1</v>
          </cell>
          <cell r="J754"/>
          <cell r="K754">
            <v>52250113</v>
          </cell>
          <cell r="L754" t="str">
            <v>Manipulacao articular sob anestesia geral</v>
          </cell>
          <cell r="M754">
            <v>200</v>
          </cell>
          <cell r="N754">
            <v>1</v>
          </cell>
          <cell r="O754">
            <v>1</v>
          </cell>
          <cell r="P754"/>
          <cell r="Q754" t="str">
            <v>Racionalização</v>
          </cell>
          <cell r="R754"/>
          <cell r="S754" t="str">
            <v xml:space="preserve"> Relatório Médico detalhado, imagem e/ou laudo de rx e/ou tomografia e/ou ressonância magnética e/ou usom.</v>
          </cell>
        </row>
        <row r="755">
          <cell r="A755">
            <v>30713072</v>
          </cell>
          <cell r="B755">
            <v>22</v>
          </cell>
          <cell r="C755">
            <v>30713072</v>
          </cell>
          <cell r="D755" t="str">
            <v>Retirada de enxerto ósseo</v>
          </cell>
          <cell r="E755" t="str">
            <v>3B</v>
          </cell>
          <cell r="F755"/>
          <cell r="G755"/>
          <cell r="H755">
            <v>1</v>
          </cell>
          <cell r="I755">
            <v>1</v>
          </cell>
          <cell r="J755"/>
          <cell r="K755">
            <v>52250091</v>
          </cell>
          <cell r="L755" t="str">
            <v>Retirada de enxerto osseo</v>
          </cell>
          <cell r="M755">
            <v>400</v>
          </cell>
          <cell r="N755">
            <v>1</v>
          </cell>
          <cell r="O755">
            <v>1</v>
          </cell>
          <cell r="P755"/>
          <cell r="Q755" t="str">
            <v>Racionalização</v>
          </cell>
          <cell r="R755"/>
          <cell r="S755" t="str">
            <v>Justificativa Clínica</v>
          </cell>
        </row>
        <row r="756">
          <cell r="A756">
            <v>30713137</v>
          </cell>
          <cell r="B756">
            <v>22</v>
          </cell>
          <cell r="C756">
            <v>30713137</v>
          </cell>
          <cell r="D756" t="str">
            <v>Punção articular diagnóstica ou terapêutica (infiltração) - orientada ou não por método de imagem</v>
          </cell>
          <cell r="E756" t="str">
            <v>2A</v>
          </cell>
          <cell r="F756"/>
          <cell r="G756"/>
          <cell r="H756"/>
          <cell r="I756">
            <v>0</v>
          </cell>
          <cell r="J756"/>
          <cell r="K756">
            <v>30713137</v>
          </cell>
          <cell r="L756" t="str">
            <v>Punção articular diagnóstica ou terapêutica (infiltração) - orientada ou não por método de imagem</v>
          </cell>
          <cell r="M756"/>
          <cell r="N756"/>
          <cell r="O756">
            <v>0</v>
          </cell>
          <cell r="P756"/>
          <cell r="Q756" t="str">
            <v>Racionalização</v>
          </cell>
          <cell r="R756"/>
          <cell r="S756" t="str">
            <v>Relatório Médico Detalhado</v>
          </cell>
        </row>
        <row r="757">
          <cell r="A757">
            <v>30713145</v>
          </cell>
          <cell r="B757">
            <v>22</v>
          </cell>
          <cell r="C757">
            <v>30713145</v>
          </cell>
          <cell r="D757" t="str">
            <v>Punção extra-articular diagnóstica ou terapêutica (infiltração/agulhamento seco) - orientada ou não por método de imagem</v>
          </cell>
          <cell r="E757" t="str">
            <v>2A</v>
          </cell>
          <cell r="F757"/>
          <cell r="G757"/>
          <cell r="H757"/>
          <cell r="I757">
            <v>0</v>
          </cell>
          <cell r="J757"/>
          <cell r="K757">
            <v>30713145</v>
          </cell>
          <cell r="L757" t="str">
            <v>Punção extra-articular diagnóstica ou terapêutica (infiltração/agulhamento seco) - orientada ou não por método de imagem</v>
          </cell>
          <cell r="M757"/>
          <cell r="N757"/>
          <cell r="O757">
            <v>0</v>
          </cell>
          <cell r="P757"/>
          <cell r="Q757" t="str">
            <v>Racionalização</v>
          </cell>
          <cell r="R757"/>
          <cell r="S757" t="str">
            <v>Relatório Médico Detalhado</v>
          </cell>
        </row>
        <row r="758">
          <cell r="A758">
            <v>30713153</v>
          </cell>
          <cell r="B758">
            <v>22</v>
          </cell>
          <cell r="C758">
            <v>30713153</v>
          </cell>
          <cell r="D758" t="str">
            <v>Artroscopia para diagnóstico com ou sem biópsia sinovial</v>
          </cell>
          <cell r="E758" t="str">
            <v>5C</v>
          </cell>
          <cell r="F758"/>
          <cell r="G758"/>
          <cell r="H758">
            <v>1</v>
          </cell>
          <cell r="I758">
            <v>3</v>
          </cell>
          <cell r="J758"/>
          <cell r="K758">
            <v>30713153</v>
          </cell>
          <cell r="L758" t="str">
            <v>Artroscopia para diagnóstico com ou sem biópsia sinovial</v>
          </cell>
          <cell r="M758"/>
          <cell r="N758">
            <v>1</v>
          </cell>
          <cell r="O758">
            <v>3</v>
          </cell>
          <cell r="P758"/>
          <cell r="Q758" t="str">
            <v>Racionalização</v>
          </cell>
          <cell r="R758"/>
          <cell r="S758" t="str">
            <v>Relatório Médico detalhado, imagem e/ou laudo de rx e/ou tomografia e/ou ressonância magnética e/ou usom, OPME conforme Manual de Intercâmbio</v>
          </cell>
        </row>
        <row r="759">
          <cell r="A759">
            <v>30714010</v>
          </cell>
          <cell r="B759">
            <v>22</v>
          </cell>
          <cell r="C759">
            <v>30714010</v>
          </cell>
          <cell r="D759" t="str">
            <v>Corpo estranho intra-articular - tratamento cirúrgico</v>
          </cell>
          <cell r="E759" t="str">
            <v>3C</v>
          </cell>
          <cell r="F759"/>
          <cell r="G759"/>
          <cell r="H759">
            <v>1</v>
          </cell>
          <cell r="I759">
            <v>2</v>
          </cell>
          <cell r="J759"/>
          <cell r="K759">
            <v>52190013</v>
          </cell>
          <cell r="L759" t="str">
            <v xml:space="preserve">Corpo estranho intra-articular </v>
          </cell>
          <cell r="M759">
            <v>300</v>
          </cell>
          <cell r="N759">
            <v>1</v>
          </cell>
          <cell r="O759">
            <v>2</v>
          </cell>
          <cell r="P759"/>
          <cell r="Q759" t="str">
            <v>Racionalização</v>
          </cell>
          <cell r="R759"/>
          <cell r="S759" t="str">
            <v xml:space="preserve"> Relatório Médico detalhado, imagem e/ou laudo de rx e/ou tomografia e/ou ressonância magnética e/ou usom.</v>
          </cell>
        </row>
        <row r="760">
          <cell r="A760">
            <v>30714028</v>
          </cell>
          <cell r="B760">
            <v>22</v>
          </cell>
          <cell r="C760">
            <v>30714028</v>
          </cell>
          <cell r="D760" t="str">
            <v>Corpo estranho intra-ósseo - tratamento cirúrgico</v>
          </cell>
          <cell r="E760" t="str">
            <v>3C</v>
          </cell>
          <cell r="F760"/>
          <cell r="G760"/>
          <cell r="H760">
            <v>1</v>
          </cell>
          <cell r="I760">
            <v>2</v>
          </cell>
          <cell r="J760"/>
          <cell r="K760">
            <v>52190030</v>
          </cell>
          <cell r="L760" t="str">
            <v xml:space="preserve">Corpo estranho intra-osseo </v>
          </cell>
          <cell r="M760">
            <v>350</v>
          </cell>
          <cell r="N760">
            <v>1</v>
          </cell>
          <cell r="O760">
            <v>2</v>
          </cell>
          <cell r="P760"/>
          <cell r="Q760" t="str">
            <v>Racionalização</v>
          </cell>
          <cell r="R760"/>
          <cell r="S760" t="str">
            <v xml:space="preserve"> Relatório Médico detalhado, imagem e/ou laudo de rx e/ou tomografia e/ou ressonância magnética e/ou usom.</v>
          </cell>
        </row>
        <row r="761">
          <cell r="A761">
            <v>30714036</v>
          </cell>
          <cell r="B761">
            <v>22</v>
          </cell>
          <cell r="C761">
            <v>30714036</v>
          </cell>
          <cell r="D761" t="str">
            <v>Corpo estranho intramuscular - tratamento cirúrgico</v>
          </cell>
          <cell r="E761" t="str">
            <v>3C</v>
          </cell>
          <cell r="F761"/>
          <cell r="G761"/>
          <cell r="H761">
            <v>1</v>
          </cell>
          <cell r="I761">
            <v>2</v>
          </cell>
          <cell r="J761"/>
          <cell r="K761">
            <v>52190021</v>
          </cell>
          <cell r="L761" t="str">
            <v xml:space="preserve">Corpo estranho intramuscular </v>
          </cell>
          <cell r="M761">
            <v>300</v>
          </cell>
          <cell r="N761">
            <v>1</v>
          </cell>
          <cell r="O761">
            <v>1</v>
          </cell>
          <cell r="P761"/>
          <cell r="Q761" t="str">
            <v>Racionalização</v>
          </cell>
          <cell r="R761"/>
          <cell r="S761" t="str">
            <v xml:space="preserve"> Relatório Médico detalhado, imagem e/ou laudo de rx e/ou tomografia e/ou ressonância magnética e/ou usom.</v>
          </cell>
        </row>
        <row r="762">
          <cell r="A762">
            <v>30715016</v>
          </cell>
          <cell r="B762">
            <v>22</v>
          </cell>
          <cell r="C762">
            <v>30715016</v>
          </cell>
          <cell r="D762" t="str">
            <v>Artrodese da coluna com instrumentação por segmento</v>
          </cell>
          <cell r="E762" t="str">
            <v>10B</v>
          </cell>
          <cell r="F762"/>
          <cell r="G762"/>
          <cell r="H762">
            <v>2</v>
          </cell>
          <cell r="I762">
            <v>6</v>
          </cell>
          <cell r="J762"/>
          <cell r="K762">
            <v>52010015</v>
          </cell>
          <cell r="L762" t="str">
            <v>Artrodese da coluna vertebral via posterior</v>
          </cell>
          <cell r="M762">
            <v>1300</v>
          </cell>
          <cell r="N762">
            <v>2</v>
          </cell>
          <cell r="O762">
            <v>5</v>
          </cell>
          <cell r="P762"/>
          <cell r="Q762" t="str">
            <v>Racionalização</v>
          </cell>
          <cell r="R762"/>
          <cell r="S762" t="str">
            <v>Relatório Médico detalhado, imagem e/ou laudo de rx e/ou tomografia e/ou ressonância magnética e/ou usom, opme conforme Manual de Intercâmbio Nacional</v>
          </cell>
        </row>
        <row r="763">
          <cell r="A763">
            <v>30715024</v>
          </cell>
          <cell r="B763">
            <v>22</v>
          </cell>
          <cell r="C763">
            <v>30715024</v>
          </cell>
          <cell r="D763" t="str">
            <v>Artrodese de coluna via anterior ou póstero lateral - tratamento cirúrgico</v>
          </cell>
          <cell r="E763" t="str">
            <v>10B</v>
          </cell>
          <cell r="F763"/>
          <cell r="G763"/>
          <cell r="H763">
            <v>2</v>
          </cell>
          <cell r="I763">
            <v>6</v>
          </cell>
          <cell r="J763"/>
          <cell r="K763">
            <v>52010023</v>
          </cell>
          <cell r="L763" t="str">
            <v>Artrodese da coluna vertebral via anterior ou postero lateral</v>
          </cell>
          <cell r="M763">
            <v>1500</v>
          </cell>
          <cell r="N763">
            <v>2</v>
          </cell>
          <cell r="O763">
            <v>5</v>
          </cell>
          <cell r="P763"/>
          <cell r="Q763" t="str">
            <v>Racionalização</v>
          </cell>
          <cell r="R763"/>
          <cell r="S763" t="str">
            <v>Relatório Médico detalhado, imagem e/ou laudo de rx e/ou tomografia e/ou ressonância magnética e/ou usom, opme conforme Manual de Intercâmbio Nacional</v>
          </cell>
        </row>
        <row r="764">
          <cell r="A764">
            <v>30715032</v>
          </cell>
          <cell r="B764">
            <v>22</v>
          </cell>
          <cell r="C764">
            <v>30715032</v>
          </cell>
          <cell r="D764" t="str">
            <v>Biópsia da coluna</v>
          </cell>
          <cell r="E764" t="str">
            <v>5B</v>
          </cell>
          <cell r="F764"/>
          <cell r="G764"/>
          <cell r="H764">
            <v>1</v>
          </cell>
          <cell r="I764">
            <v>2</v>
          </cell>
          <cell r="J764"/>
          <cell r="K764">
            <v>52010058</v>
          </cell>
          <cell r="L764" t="str">
            <v>Biopsia cirurgica da coluna</v>
          </cell>
          <cell r="M764">
            <v>600</v>
          </cell>
          <cell r="N764">
            <v>2</v>
          </cell>
          <cell r="O764">
            <v>2</v>
          </cell>
          <cell r="P764"/>
          <cell r="Q764" t="str">
            <v>Racionalização</v>
          </cell>
          <cell r="R764"/>
          <cell r="S764" t="str">
            <v>Relatório Médico detalhado, imagem e/ou laudo de rx e/ou tomografia e/ou ressonância magnética e/ou usom, opme conforme Manual de Intercâmbio Nacional</v>
          </cell>
        </row>
        <row r="765">
          <cell r="A765">
            <v>30715040</v>
          </cell>
          <cell r="B765">
            <v>22</v>
          </cell>
          <cell r="C765">
            <v>30715040</v>
          </cell>
          <cell r="D765" t="str">
            <v>Biópsia de corpo vertebral com agulha</v>
          </cell>
          <cell r="E765" t="str">
            <v>3B</v>
          </cell>
          <cell r="F765"/>
          <cell r="G765"/>
          <cell r="H765">
            <v>1</v>
          </cell>
          <cell r="I765">
            <v>2</v>
          </cell>
          <cell r="J765"/>
          <cell r="K765">
            <v>52010040</v>
          </cell>
          <cell r="L765" t="str">
            <v>Biopsia de corpo vertebral com agulha</v>
          </cell>
          <cell r="M765">
            <v>200</v>
          </cell>
          <cell r="N765">
            <v>1</v>
          </cell>
          <cell r="O765">
            <v>0</v>
          </cell>
          <cell r="P765"/>
          <cell r="Q765" t="str">
            <v>Racionalização</v>
          </cell>
          <cell r="R765"/>
          <cell r="S765" t="str">
            <v xml:space="preserve"> Relatório Médico detalhado, imagem e/ou laudo de rx e/ou tomografia e/ou ressonância magnética e/ou usom e OPME conforme m</v>
          </cell>
        </row>
        <row r="766">
          <cell r="A766">
            <v>30715059</v>
          </cell>
          <cell r="B766">
            <v>22</v>
          </cell>
          <cell r="C766">
            <v>30715059</v>
          </cell>
          <cell r="D766" t="str">
            <v>Cirurgia de coluna por via endoscopica</v>
          </cell>
          <cell r="E766" t="str">
            <v>11A</v>
          </cell>
          <cell r="F766"/>
          <cell r="G766"/>
          <cell r="H766">
            <v>2</v>
          </cell>
          <cell r="I766">
            <v>7</v>
          </cell>
          <cell r="J766"/>
          <cell r="K766">
            <v>30715059</v>
          </cell>
          <cell r="L766" t="str">
            <v>Cirurgia de coluna por via endoscopica</v>
          </cell>
          <cell r="M766"/>
          <cell r="N766">
            <v>2</v>
          </cell>
          <cell r="O766">
            <v>7</v>
          </cell>
          <cell r="P766"/>
          <cell r="Q766" t="str">
            <v>Racionalização</v>
          </cell>
          <cell r="R766"/>
          <cell r="S766" t="str">
            <v xml:space="preserve">Relatorio médico e exame de imagem </v>
          </cell>
        </row>
        <row r="767">
          <cell r="A767">
            <v>30715067</v>
          </cell>
          <cell r="B767">
            <v>22</v>
          </cell>
          <cell r="C767">
            <v>30715067</v>
          </cell>
          <cell r="D767" t="str">
            <v>Cordotomia - mielotomia</v>
          </cell>
          <cell r="E767" t="str">
            <v>10B</v>
          </cell>
          <cell r="F767"/>
          <cell r="G767"/>
          <cell r="H767">
            <v>2</v>
          </cell>
          <cell r="I767">
            <v>6</v>
          </cell>
          <cell r="J767"/>
          <cell r="K767">
            <v>49030051</v>
          </cell>
          <cell r="L767" t="str">
            <v>Cordotomia e Mielotomia</v>
          </cell>
          <cell r="M767">
            <v>1300</v>
          </cell>
          <cell r="N767">
            <v>2</v>
          </cell>
          <cell r="O767">
            <v>4</v>
          </cell>
          <cell r="P767"/>
          <cell r="Q767" t="str">
            <v>Racionalização</v>
          </cell>
          <cell r="R767"/>
          <cell r="S767" t="str">
            <v>Relatório Médico detalhado, imagem e/ou laudo de rx e/ou tomografia e/ou ressonância magnética e/ou usom e opme conforme Manual de Intercâmbio Nacional</v>
          </cell>
        </row>
        <row r="768">
          <cell r="A768">
            <v>30715075</v>
          </cell>
          <cell r="B768">
            <v>22</v>
          </cell>
          <cell r="C768">
            <v>30715075</v>
          </cell>
          <cell r="D768" t="str">
            <v>Costela cervical - tratamento cirúrgico</v>
          </cell>
          <cell r="E768" t="str">
            <v>8B</v>
          </cell>
          <cell r="F768"/>
          <cell r="G768"/>
          <cell r="H768">
            <v>1</v>
          </cell>
          <cell r="I768">
            <v>3</v>
          </cell>
          <cell r="J768"/>
          <cell r="K768">
            <v>41130057</v>
          </cell>
          <cell r="L768" t="str">
            <v>Costela cervical - tratamento cirurgico</v>
          </cell>
          <cell r="M768">
            <v>900</v>
          </cell>
          <cell r="N768">
            <v>2</v>
          </cell>
          <cell r="O768">
            <v>3</v>
          </cell>
          <cell r="P768"/>
          <cell r="Q768" t="str">
            <v>Racionalização</v>
          </cell>
          <cell r="R768"/>
          <cell r="S768" t="str">
            <v>Relatório Médico detalhado, imagem e/ou laudo de rx e/ou tomografia e/ou ressonância magnética e/ou usom.</v>
          </cell>
        </row>
        <row r="769">
          <cell r="A769">
            <v>30715083</v>
          </cell>
          <cell r="B769">
            <v>22</v>
          </cell>
          <cell r="C769">
            <v>30715083</v>
          </cell>
          <cell r="D769" t="str">
            <v>Derivação lombar externa</v>
          </cell>
          <cell r="E769" t="str">
            <v>6A</v>
          </cell>
          <cell r="F769"/>
          <cell r="G769"/>
          <cell r="H769">
            <v>1</v>
          </cell>
          <cell r="I769">
            <v>3</v>
          </cell>
          <cell r="J769"/>
          <cell r="K769">
            <v>49030060</v>
          </cell>
          <cell r="L769" t="str">
            <v>Derivacao lombo-peritoneal</v>
          </cell>
          <cell r="M769">
            <v>1000</v>
          </cell>
          <cell r="N769">
            <v>2</v>
          </cell>
          <cell r="O769">
            <v>5</v>
          </cell>
          <cell r="P769"/>
          <cell r="Q769" t="str">
            <v>Racionalização</v>
          </cell>
          <cell r="R769"/>
          <cell r="S769" t="str">
            <v>Relatório Médico detalhado, imagem e/ou laudo de rx e/ou tomografia e/ou ressonância magnética e/ou usom</v>
          </cell>
        </row>
        <row r="770">
          <cell r="A770">
            <v>30715091</v>
          </cell>
          <cell r="B770">
            <v>22</v>
          </cell>
          <cell r="C770">
            <v>30715091</v>
          </cell>
          <cell r="D770" t="str">
            <v>Descompressão medular e/ou cauda equina</v>
          </cell>
          <cell r="E770" t="str">
            <v>9C</v>
          </cell>
          <cell r="F770"/>
          <cell r="G770"/>
          <cell r="H770">
            <v>2</v>
          </cell>
          <cell r="I770">
            <v>5</v>
          </cell>
          <cell r="J770"/>
          <cell r="K770">
            <v>52010503</v>
          </cell>
          <cell r="L770" t="str">
            <v>Descompressao medular e/ou cauda equina com ou sem artrodese</v>
          </cell>
          <cell r="M770">
            <v>1250</v>
          </cell>
          <cell r="N770">
            <v>2</v>
          </cell>
          <cell r="O770">
            <v>4</v>
          </cell>
          <cell r="P770"/>
          <cell r="Q770" t="str">
            <v>Racionalização</v>
          </cell>
          <cell r="R770"/>
          <cell r="S770" t="str">
            <v>Relatório Médico detalhado, imagem e/ou laudo de rx e/ou tomografia e/ou ressonância magnética e/ou usom, opme conforme Manual de Intercâmbio Nacional</v>
          </cell>
        </row>
        <row r="771">
          <cell r="A771">
            <v>30715105</v>
          </cell>
          <cell r="B771">
            <v>22</v>
          </cell>
          <cell r="C771">
            <v>30715105</v>
          </cell>
          <cell r="D771" t="str">
            <v>Dorso curvo / escoliose / giba costal - tratamento cirúrgico</v>
          </cell>
          <cell r="E771" t="str">
            <v>11A</v>
          </cell>
          <cell r="F771"/>
          <cell r="G771"/>
          <cell r="H771">
            <v>2</v>
          </cell>
          <cell r="I771">
            <v>6</v>
          </cell>
          <cell r="J771"/>
          <cell r="K771">
            <v>52010490</v>
          </cell>
          <cell r="L771" t="str">
            <v>Dorso Curvo / Escoliose/ Giba Costal - Tratamento Cruento</v>
          </cell>
          <cell r="M771">
            <v>1833</v>
          </cell>
          <cell r="N771">
            <v>2</v>
          </cell>
          <cell r="O771">
            <v>6</v>
          </cell>
          <cell r="P771"/>
          <cell r="Q771" t="str">
            <v>Racionalização</v>
          </cell>
          <cell r="R771"/>
          <cell r="S771" t="str">
            <v>Relatório Médico detalhado, imagem e/ou laudo de rx e/ou tomografia e/ou ressonância magnética e/ou usom, opme conforme Manual de Intercâmbio Nacional</v>
          </cell>
        </row>
        <row r="772">
          <cell r="A772">
            <v>30715113</v>
          </cell>
          <cell r="B772">
            <v>22</v>
          </cell>
          <cell r="C772">
            <v>30715113</v>
          </cell>
          <cell r="D772" t="str">
            <v>Espondilolistese - tratamento cirúrgico</v>
          </cell>
          <cell r="E772" t="str">
            <v>10A</v>
          </cell>
          <cell r="F772"/>
          <cell r="G772"/>
          <cell r="H772">
            <v>2</v>
          </cell>
          <cell r="I772">
            <v>5</v>
          </cell>
          <cell r="J772"/>
          <cell r="K772">
            <v>52010210</v>
          </cell>
          <cell r="L772" t="str">
            <v>Espondilolistese - tratamento cirurgico com instrumental</v>
          </cell>
          <cell r="M772">
            <v>1500</v>
          </cell>
          <cell r="N772">
            <v>2</v>
          </cell>
          <cell r="O772">
            <v>5</v>
          </cell>
          <cell r="P772"/>
          <cell r="Q772" t="str">
            <v>Racionalização</v>
          </cell>
          <cell r="R772"/>
          <cell r="S772" t="str">
            <v>Relatório Médico detalhado, imagem e/ou laudo de rx e/ou tomografia e/ou ressonância magnética e/ou usom, opme conforme Manual de Intercâmbio Nacional</v>
          </cell>
        </row>
        <row r="773">
          <cell r="A773">
            <v>30715121</v>
          </cell>
          <cell r="B773">
            <v>22</v>
          </cell>
          <cell r="C773">
            <v>30715121</v>
          </cell>
          <cell r="D773" t="str">
            <v>Fratura de coluna sem gesso - tratamento conservador</v>
          </cell>
          <cell r="E773" t="str">
            <v>2C</v>
          </cell>
          <cell r="F773"/>
          <cell r="G773"/>
          <cell r="H773"/>
          <cell r="I773">
            <v>0</v>
          </cell>
          <cell r="J773"/>
          <cell r="K773">
            <v>52010244</v>
          </cell>
          <cell r="L773" t="str">
            <v>Fratura da coluna - tratamento conservador sem gesso</v>
          </cell>
          <cell r="M773">
            <v>180</v>
          </cell>
          <cell r="N773"/>
          <cell r="O773">
            <v>0</v>
          </cell>
          <cell r="P773"/>
          <cell r="Q773" t="str">
            <v>Baixo Risco</v>
          </cell>
          <cell r="R773">
            <v>1</v>
          </cell>
          <cell r="S773"/>
        </row>
        <row r="774">
          <cell r="A774">
            <v>30715130</v>
          </cell>
          <cell r="B774">
            <v>22</v>
          </cell>
          <cell r="C774">
            <v>30715130</v>
          </cell>
          <cell r="D774" t="str">
            <v>Fratura do cóccix - redução incruenta</v>
          </cell>
          <cell r="E774" t="str">
            <v>3A</v>
          </cell>
          <cell r="F774"/>
          <cell r="G774"/>
          <cell r="H774"/>
          <cell r="I774">
            <v>2</v>
          </cell>
          <cell r="J774"/>
          <cell r="K774">
            <v>52010457</v>
          </cell>
          <cell r="L774" t="str">
            <v>Fratura do coccix - reducao incruenta</v>
          </cell>
          <cell r="M774">
            <v>250</v>
          </cell>
          <cell r="N774"/>
          <cell r="O774">
            <v>0</v>
          </cell>
          <cell r="P774"/>
          <cell r="Q774" t="str">
            <v>Baixo Risco</v>
          </cell>
          <cell r="R774">
            <v>1</v>
          </cell>
          <cell r="S774"/>
        </row>
        <row r="775">
          <cell r="A775">
            <v>30715148</v>
          </cell>
          <cell r="B775">
            <v>22</v>
          </cell>
          <cell r="C775">
            <v>30715148</v>
          </cell>
          <cell r="D775" t="str">
            <v>Fratura do cóccix - tratamento cirúrgico</v>
          </cell>
          <cell r="E775" t="str">
            <v>7C</v>
          </cell>
          <cell r="F775"/>
          <cell r="G775"/>
          <cell r="H775">
            <v>1</v>
          </cell>
          <cell r="I775">
            <v>2</v>
          </cell>
          <cell r="J775"/>
          <cell r="K775">
            <v>52010511</v>
          </cell>
          <cell r="L775" t="str">
            <v>Fratura do coccix - tratamento cruento</v>
          </cell>
          <cell r="M775">
            <v>500</v>
          </cell>
          <cell r="N775">
            <v>1</v>
          </cell>
          <cell r="O775">
            <v>2</v>
          </cell>
          <cell r="P775"/>
          <cell r="Q775" t="str">
            <v>Racionalização</v>
          </cell>
          <cell r="R775"/>
          <cell r="S775" t="str">
            <v>Relatório Médico detalhado, imagem e/ou laudo de rx e/ou tomografia e/ou ressonância magnética e/ou usom</v>
          </cell>
        </row>
        <row r="776">
          <cell r="A776">
            <v>30715156</v>
          </cell>
          <cell r="B776">
            <v>22</v>
          </cell>
          <cell r="C776">
            <v>30715156</v>
          </cell>
          <cell r="D776" t="str">
            <v>Fratura e/ou luxação de coluna vertebral - redução incruenta</v>
          </cell>
          <cell r="E776" t="str">
            <v>5B</v>
          </cell>
          <cell r="F776"/>
          <cell r="G776"/>
          <cell r="H776">
            <v>1</v>
          </cell>
          <cell r="I776">
            <v>2</v>
          </cell>
          <cell r="J776"/>
          <cell r="K776">
            <v>52010260</v>
          </cell>
          <cell r="L776" t="str">
            <v>Fratura ou fratura-luxacao de coluna vertebral - reducao incruenta</v>
          </cell>
          <cell r="M776">
            <v>500</v>
          </cell>
          <cell r="N776">
            <v>1</v>
          </cell>
          <cell r="O776">
            <v>2</v>
          </cell>
          <cell r="P776"/>
          <cell r="Q776" t="str">
            <v>Baixo Risco</v>
          </cell>
          <cell r="R776">
            <v>1</v>
          </cell>
          <cell r="S776"/>
        </row>
        <row r="777">
          <cell r="A777">
            <v>30715164</v>
          </cell>
          <cell r="B777">
            <v>22</v>
          </cell>
          <cell r="C777">
            <v>30715164</v>
          </cell>
          <cell r="D777" t="str">
            <v>Fraturas ou fratura-luxação de coluna - tratamento cirúrgico</v>
          </cell>
          <cell r="E777" t="str">
            <v>8C</v>
          </cell>
          <cell r="F777"/>
          <cell r="G777"/>
          <cell r="H777">
            <v>2</v>
          </cell>
          <cell r="I777">
            <v>5</v>
          </cell>
          <cell r="J777"/>
          <cell r="K777">
            <v>52010279</v>
          </cell>
          <cell r="L777" t="str">
            <v>Fraturas ou fratura-luxacao de coluna - tratamento cirurgico</v>
          </cell>
          <cell r="M777">
            <v>1500</v>
          </cell>
          <cell r="N777">
            <v>2</v>
          </cell>
          <cell r="O777">
            <v>5</v>
          </cell>
          <cell r="P777"/>
          <cell r="Q777" t="str">
            <v>Racionalização</v>
          </cell>
          <cell r="R777"/>
          <cell r="S777" t="str">
            <v>Relatório Médico detalhado, imagem e/ou laudo de rx e/ou tomografia e/ou ressonância magnética e/ou usom, opme conforme Manual de Intercâmbio Nacional</v>
          </cell>
        </row>
        <row r="778">
          <cell r="A778">
            <v>30715172</v>
          </cell>
          <cell r="B778">
            <v>22</v>
          </cell>
          <cell r="C778">
            <v>30715172</v>
          </cell>
          <cell r="D778" t="str">
            <v>Hemivértebra - ressecção via anterior ou posterior - tratamento cirúrgico</v>
          </cell>
          <cell r="E778" t="str">
            <v>9A</v>
          </cell>
          <cell r="F778"/>
          <cell r="G778"/>
          <cell r="H778">
            <v>2</v>
          </cell>
          <cell r="I778">
            <v>4</v>
          </cell>
          <cell r="J778"/>
          <cell r="K778">
            <v>52010317</v>
          </cell>
          <cell r="L778" t="str">
            <v xml:space="preserve">Hemivertebra - resseccao via anterior </v>
          </cell>
          <cell r="M778">
            <v>1200</v>
          </cell>
          <cell r="N778">
            <v>2</v>
          </cell>
          <cell r="O778">
            <v>4</v>
          </cell>
          <cell r="P778"/>
          <cell r="Q778" t="str">
            <v>Racionalização</v>
          </cell>
          <cell r="R778"/>
          <cell r="S778" t="str">
            <v>Relatório Médico detalhado, imagem e/ou laudo de rx e/ou tomografia e/ou ressonância magnética e/ou usom</v>
          </cell>
        </row>
        <row r="779">
          <cell r="A779">
            <v>30715180</v>
          </cell>
          <cell r="B779">
            <v>22</v>
          </cell>
          <cell r="C779">
            <v>30715180</v>
          </cell>
          <cell r="D779" t="str">
            <v>Hérnia de disco tóraco-lombar - tratamento cirúrgico</v>
          </cell>
          <cell r="E779" t="str">
            <v>9C</v>
          </cell>
          <cell r="F779"/>
          <cell r="G779"/>
          <cell r="H779">
            <v>1</v>
          </cell>
          <cell r="I779">
            <v>5</v>
          </cell>
          <cell r="J779"/>
          <cell r="K779">
            <v>52010341</v>
          </cell>
          <cell r="L779" t="str">
            <v>Herniadiscal - Tratamento cirurgico</v>
          </cell>
          <cell r="M779">
            <v>1200</v>
          </cell>
          <cell r="N779">
            <v>2</v>
          </cell>
          <cell r="O779">
            <v>5</v>
          </cell>
          <cell r="P779"/>
          <cell r="Q779" t="str">
            <v>Racionalização</v>
          </cell>
          <cell r="R779"/>
          <cell r="S779" t="str">
            <v>Relatório Médico detalhado, imagem e/ou laudo de rx e/ou tomografia e/ou ressonância magnética e/ou usom, opme conforme Manual de Intercâmbio Nacional</v>
          </cell>
        </row>
        <row r="780">
          <cell r="A780">
            <v>30715199</v>
          </cell>
          <cell r="B780">
            <v>22</v>
          </cell>
          <cell r="C780">
            <v>30715199</v>
          </cell>
          <cell r="D780" t="str">
            <v>Laminectomia ou laminotomia</v>
          </cell>
          <cell r="E780" t="str">
            <v>9C</v>
          </cell>
          <cell r="F780"/>
          <cell r="G780"/>
          <cell r="H780">
            <v>2</v>
          </cell>
          <cell r="I780">
            <v>5</v>
          </cell>
          <cell r="J780"/>
          <cell r="K780">
            <v>49030140</v>
          </cell>
          <cell r="L780" t="str">
            <v>Laminectomia exploradora</v>
          </cell>
          <cell r="M780">
            <v>1000</v>
          </cell>
          <cell r="N780">
            <v>2</v>
          </cell>
          <cell r="O780">
            <v>4</v>
          </cell>
          <cell r="P780"/>
          <cell r="Q780" t="str">
            <v>Racionalização</v>
          </cell>
          <cell r="R780"/>
          <cell r="S780" t="str">
            <v>Relatório Médico detalhado, imagem e/ou laudo de rx e/ou tomografia e/ou ressonância magnética e/ou usom</v>
          </cell>
        </row>
        <row r="781">
          <cell r="A781">
            <v>30715202</v>
          </cell>
          <cell r="B781">
            <v>22</v>
          </cell>
          <cell r="C781">
            <v>30715202</v>
          </cell>
          <cell r="D781" t="str">
            <v>Microcirurgia para tumores extra-intradurais</v>
          </cell>
          <cell r="E781" t="str">
            <v>12A</v>
          </cell>
          <cell r="F781"/>
          <cell r="G781"/>
          <cell r="H781">
            <v>2</v>
          </cell>
          <cell r="I781">
            <v>7</v>
          </cell>
          <cell r="J781"/>
          <cell r="K781">
            <v>49030388</v>
          </cell>
          <cell r="L781" t="str">
            <v>Microcirurgia para tumores extra-intradurais</v>
          </cell>
          <cell r="M781">
            <v>2500</v>
          </cell>
          <cell r="N781">
            <v>2</v>
          </cell>
          <cell r="O781">
            <v>7</v>
          </cell>
          <cell r="P781"/>
          <cell r="Q781" t="str">
            <v>Racionalização</v>
          </cell>
          <cell r="R781"/>
          <cell r="S781" t="str">
            <v>Relatório Médico detalhado, imagem e/ou laudo de rx e/ou tomografia e/ou ressonância magnética e/ou usom, opme conforme Manual de Intercâmbio Nacional</v>
          </cell>
        </row>
        <row r="782">
          <cell r="A782">
            <v>30715210</v>
          </cell>
          <cell r="B782">
            <v>22</v>
          </cell>
          <cell r="C782">
            <v>30715210</v>
          </cell>
          <cell r="D782" t="str">
            <v>Osteomielite de coluna - tratamento cirúrgico</v>
          </cell>
          <cell r="E782" t="str">
            <v>8B</v>
          </cell>
          <cell r="F782"/>
          <cell r="G782"/>
          <cell r="H782">
            <v>2</v>
          </cell>
          <cell r="I782">
            <v>4</v>
          </cell>
          <cell r="J782"/>
          <cell r="K782">
            <v>52010465</v>
          </cell>
          <cell r="L782" t="str">
            <v>Osteomielite de coluna - tratamento cirurgico</v>
          </cell>
          <cell r="M782">
            <v>1000</v>
          </cell>
          <cell r="N782">
            <v>2</v>
          </cell>
          <cell r="O782">
            <v>4</v>
          </cell>
          <cell r="P782"/>
          <cell r="Q782" t="str">
            <v>Racionalização</v>
          </cell>
          <cell r="R782"/>
          <cell r="S782" t="str">
            <v>Relatório Médico detalhado, imagem e/ou laudo de rx e/ou tomografia e/ou ressonância magnética e/ou usom, opme conforme Manual de Intercâmbio Nacional</v>
          </cell>
        </row>
        <row r="783">
          <cell r="A783">
            <v>30715229</v>
          </cell>
          <cell r="B783">
            <v>22</v>
          </cell>
          <cell r="C783">
            <v>30715229</v>
          </cell>
          <cell r="D783" t="str">
            <v>Osteotomia de coluna vertebral - tratamento cirúrgico</v>
          </cell>
          <cell r="E783" t="str">
            <v>8C</v>
          </cell>
          <cell r="F783"/>
          <cell r="G783"/>
          <cell r="H783">
            <v>2</v>
          </cell>
          <cell r="I783">
            <v>5</v>
          </cell>
          <cell r="J783"/>
          <cell r="K783">
            <v>52010368</v>
          </cell>
          <cell r="L783" t="str">
            <v>Osteotomia da Coluna - Via anterior ou posterior</v>
          </cell>
          <cell r="M783">
            <v>1300</v>
          </cell>
          <cell r="N783">
            <v>2</v>
          </cell>
          <cell r="O783">
            <v>5</v>
          </cell>
          <cell r="P783"/>
          <cell r="Q783" t="str">
            <v>Racionalização</v>
          </cell>
          <cell r="R783"/>
          <cell r="S783" t="str">
            <v>Relatório Médico detalhado, imagem e/ou laudo de rx e/ou tomografia e/ou ressonância magnética e/ou usom, opme conforme Manual de Intercâmbio Nacional</v>
          </cell>
        </row>
        <row r="784">
          <cell r="A784">
            <v>30715237</v>
          </cell>
          <cell r="B784">
            <v>22</v>
          </cell>
          <cell r="C784">
            <v>30715237</v>
          </cell>
          <cell r="D784" t="str">
            <v>Outras afecções da coluna - tratamento incruento</v>
          </cell>
          <cell r="E784" t="str">
            <v>3B</v>
          </cell>
          <cell r="F784"/>
          <cell r="G784"/>
          <cell r="H784"/>
          <cell r="I784">
            <v>2</v>
          </cell>
          <cell r="J784"/>
          <cell r="K784">
            <v>52010473</v>
          </cell>
          <cell r="L784" t="str">
            <v>Outras patologias da coluna - reducao incruenta</v>
          </cell>
          <cell r="M784">
            <v>300</v>
          </cell>
          <cell r="N784"/>
          <cell r="O784">
            <v>0</v>
          </cell>
          <cell r="P784"/>
          <cell r="Q784" t="str">
            <v>Racionalização</v>
          </cell>
          <cell r="R784"/>
          <cell r="S784" t="str">
            <v>Relatório médico que justifique a utilização</v>
          </cell>
        </row>
        <row r="785">
          <cell r="A785">
            <v>30715245</v>
          </cell>
          <cell r="B785">
            <v>22</v>
          </cell>
          <cell r="C785">
            <v>30715245</v>
          </cell>
          <cell r="D785" t="str">
            <v>Pseudartrose de coluna - tratamento cirúrgico</v>
          </cell>
          <cell r="E785" t="str">
            <v>9C</v>
          </cell>
          <cell r="F785"/>
          <cell r="G785"/>
          <cell r="H785">
            <v>2</v>
          </cell>
          <cell r="I785">
            <v>6</v>
          </cell>
          <cell r="J785"/>
          <cell r="K785">
            <v>52010481</v>
          </cell>
          <cell r="L785" t="str">
            <v>Pseudartrose de coluna - tratamento cirurgico</v>
          </cell>
          <cell r="M785">
            <v>1000</v>
          </cell>
          <cell r="N785">
            <v>2</v>
          </cell>
          <cell r="O785">
            <v>4</v>
          </cell>
          <cell r="P785"/>
          <cell r="Q785" t="str">
            <v>Racionalização</v>
          </cell>
          <cell r="R785"/>
          <cell r="S785" t="str">
            <v>Relatório Médico detalhado, imagem e/ou laudo de rx e/ou tomografia e/ou ressonância magnética e/ou usom, opme conforme Manual de Intercâmbio Nacional</v>
          </cell>
        </row>
        <row r="786">
          <cell r="A786">
            <v>30715253</v>
          </cell>
          <cell r="B786">
            <v>22</v>
          </cell>
          <cell r="C786">
            <v>30715253</v>
          </cell>
          <cell r="D786" t="str">
            <v>Punção liquórica</v>
          </cell>
          <cell r="E786" t="str">
            <v>2B</v>
          </cell>
          <cell r="F786"/>
          <cell r="G786"/>
          <cell r="H786"/>
          <cell r="I786">
            <v>2</v>
          </cell>
          <cell r="J786"/>
          <cell r="K786">
            <v>49030191</v>
          </cell>
          <cell r="L786" t="str">
            <v>Puncao cisternal sub-occipital</v>
          </cell>
          <cell r="M786">
            <v>150</v>
          </cell>
          <cell r="N786"/>
          <cell r="O786">
            <v>0</v>
          </cell>
          <cell r="P786"/>
          <cell r="Q786" t="str">
            <v>Baixo Risco</v>
          </cell>
          <cell r="R786">
            <v>1</v>
          </cell>
          <cell r="S786"/>
        </row>
        <row r="787">
          <cell r="A787">
            <v>30715261</v>
          </cell>
          <cell r="B787">
            <v>22</v>
          </cell>
          <cell r="C787">
            <v>30715261</v>
          </cell>
          <cell r="D787" t="str">
            <v xml:space="preserve">Retirada de corpo estranho - tratamento cirúrgico </v>
          </cell>
          <cell r="E787" t="str">
            <v>8B</v>
          </cell>
          <cell r="F787"/>
          <cell r="G787"/>
          <cell r="H787">
            <v>2</v>
          </cell>
          <cell r="I787">
            <v>4</v>
          </cell>
          <cell r="J787"/>
          <cell r="K787">
            <v>52010384</v>
          </cell>
          <cell r="L787" t="str">
            <v>Retirada de corpo estranho da coluna</v>
          </cell>
          <cell r="M787">
            <v>900</v>
          </cell>
          <cell r="N787">
            <v>2</v>
          </cell>
          <cell r="O787">
            <v>4</v>
          </cell>
          <cell r="P787"/>
          <cell r="Q787" t="str">
            <v>Racionalização</v>
          </cell>
          <cell r="R787"/>
          <cell r="S787" t="str">
            <v>Relatório Médico detalhado, imagem e/ou laudo de rx e/ou tomografia e/ou ressonância magnética e/ou usom.</v>
          </cell>
        </row>
        <row r="788">
          <cell r="A788">
            <v>30715270</v>
          </cell>
          <cell r="B788">
            <v>22</v>
          </cell>
          <cell r="C788">
            <v>30715270</v>
          </cell>
          <cell r="D788" t="str">
            <v xml:space="preserve">Retirada de material de síntese - tratamento cirúrgico </v>
          </cell>
          <cell r="E788" t="str">
            <v>8A</v>
          </cell>
          <cell r="F788"/>
          <cell r="G788"/>
          <cell r="H788">
            <v>1</v>
          </cell>
          <cell r="I788">
            <v>3</v>
          </cell>
          <cell r="J788"/>
          <cell r="K788">
            <v>52010392</v>
          </cell>
          <cell r="L788" t="str">
            <v xml:space="preserve">Retirada de material de sintese </v>
          </cell>
          <cell r="M788">
            <v>600</v>
          </cell>
          <cell r="N788">
            <v>2</v>
          </cell>
          <cell r="O788">
            <v>2</v>
          </cell>
          <cell r="P788"/>
          <cell r="Q788" t="str">
            <v>Racionalização</v>
          </cell>
          <cell r="R788"/>
          <cell r="S788" t="str">
            <v>Relatório Médico detalhado, imagem e/ou laudo de rx e/ou usom e/ou tomografia e/ou ressonância magnética e/ou usom.</v>
          </cell>
        </row>
        <row r="789">
          <cell r="A789">
            <v>30715288</v>
          </cell>
          <cell r="B789">
            <v>22</v>
          </cell>
          <cell r="C789">
            <v>30715288</v>
          </cell>
          <cell r="D789" t="str">
            <v>Substituição de corpo vertebral</v>
          </cell>
          <cell r="E789" t="str">
            <v>10B</v>
          </cell>
          <cell r="F789"/>
          <cell r="G789"/>
          <cell r="H789">
            <v>2</v>
          </cell>
          <cell r="I789">
            <v>6</v>
          </cell>
          <cell r="J789"/>
          <cell r="K789">
            <v>49030396</v>
          </cell>
          <cell r="L789" t="str">
            <v>Substituicao de corpo vertebral</v>
          </cell>
          <cell r="M789">
            <v>2500</v>
          </cell>
          <cell r="N789">
            <v>2</v>
          </cell>
          <cell r="O789">
            <v>7</v>
          </cell>
          <cell r="P789"/>
          <cell r="Q789" t="str">
            <v>Racionalização</v>
          </cell>
          <cell r="R789"/>
          <cell r="S789" t="str">
            <v>Relatório Médico detalhado, imagem e/ou laudo de rx e/ou tomografia e/ou ressonância magnética e/ou usom, opme conforme Manual de Intercâmbio Nacional</v>
          </cell>
        </row>
        <row r="790">
          <cell r="A790">
            <v>30715296</v>
          </cell>
          <cell r="B790">
            <v>22</v>
          </cell>
          <cell r="C790">
            <v>30715296</v>
          </cell>
          <cell r="D790" t="str">
            <v>Tração cervical transesquelética</v>
          </cell>
          <cell r="E790" t="str">
            <v>8B</v>
          </cell>
          <cell r="F790"/>
          <cell r="G790"/>
          <cell r="H790">
            <v>1</v>
          </cell>
          <cell r="I790">
            <v>2</v>
          </cell>
          <cell r="J790"/>
          <cell r="K790">
            <v>49010557</v>
          </cell>
          <cell r="L790" t="str">
            <v>Tracao cervical tipo crutchfield</v>
          </cell>
          <cell r="M790">
            <v>200</v>
          </cell>
          <cell r="N790"/>
          <cell r="O790">
            <v>0</v>
          </cell>
          <cell r="P790"/>
          <cell r="Q790" t="str">
            <v>Racionalização</v>
          </cell>
          <cell r="R790"/>
          <cell r="S790" t="str">
            <v>Relatório Médico detalhado, imagem e/ou laudo de rx e/ou tomografia e/ou ressonância magnética e/ou usom e  opme conforme Manual de Intercâmbio Nacional</v>
          </cell>
        </row>
        <row r="791">
          <cell r="A791">
            <v>30715300</v>
          </cell>
          <cell r="B791">
            <v>22</v>
          </cell>
          <cell r="C791">
            <v>30715300</v>
          </cell>
          <cell r="D791" t="str">
            <v>Tratamento cirúrgico da cifose infantil</v>
          </cell>
          <cell r="E791" t="str">
            <v>11B</v>
          </cell>
          <cell r="F791"/>
          <cell r="G791"/>
          <cell r="H791">
            <v>2</v>
          </cell>
          <cell r="I791">
            <v>7</v>
          </cell>
          <cell r="J791"/>
          <cell r="K791">
            <v>30715300</v>
          </cell>
          <cell r="L791" t="str">
            <v>Tratamento cirúrgico da cifose infantil</v>
          </cell>
          <cell r="M791"/>
          <cell r="N791">
            <v>2</v>
          </cell>
          <cell r="O791">
            <v>7</v>
          </cell>
          <cell r="P791"/>
          <cell r="Q791" t="str">
            <v>Racionalização</v>
          </cell>
          <cell r="R791"/>
          <cell r="S791" t="str">
            <v>Relatório Médico detalhado, imagem e/ou laudo de rx e/ou tomografia e/ou ressonância magnética e/ou usom, opme conforme Manual de Intercâmbio Nacional</v>
          </cell>
        </row>
        <row r="792">
          <cell r="A792">
            <v>30715318</v>
          </cell>
          <cell r="B792">
            <v>22</v>
          </cell>
          <cell r="C792">
            <v>30715318</v>
          </cell>
          <cell r="D792" t="str">
            <v>Tratamento cirúrgico da lesão traumática raquimedular</v>
          </cell>
          <cell r="E792" t="str">
            <v>11B</v>
          </cell>
          <cell r="F792"/>
          <cell r="G792"/>
          <cell r="H792">
            <v>2</v>
          </cell>
          <cell r="I792">
            <v>6</v>
          </cell>
          <cell r="J792"/>
          <cell r="K792">
            <v>49030159</v>
          </cell>
          <cell r="L792" t="str">
            <v>Lesao traumatica raquimedular com laminectomia</v>
          </cell>
          <cell r="M792">
            <v>1400</v>
          </cell>
          <cell r="N792">
            <v>2</v>
          </cell>
          <cell r="O792">
            <v>4</v>
          </cell>
          <cell r="P792"/>
          <cell r="Q792" t="str">
            <v>Racionalização</v>
          </cell>
          <cell r="R792"/>
          <cell r="S792" t="str">
            <v>Relatório Médico detalhado , imagem e/ou laudo de rx e/ou tomografia e/ou ressonância magnética e/ou usom, opme conforme Manual de Intercâmbio Nacional</v>
          </cell>
        </row>
        <row r="793">
          <cell r="A793">
            <v>30715326</v>
          </cell>
          <cell r="B793">
            <v>22</v>
          </cell>
          <cell r="C793">
            <v>30715326</v>
          </cell>
          <cell r="D793" t="str">
            <v>Tratamento cirúrgico das malformações craniovertebrais</v>
          </cell>
          <cell r="E793" t="str">
            <v>10B</v>
          </cell>
          <cell r="F793"/>
          <cell r="G793"/>
          <cell r="H793">
            <v>2</v>
          </cell>
          <cell r="I793">
            <v>6</v>
          </cell>
          <cell r="J793"/>
          <cell r="K793">
            <v>49010328</v>
          </cell>
          <cell r="L793" t="str">
            <v>Ma formacoes cranio cervicais - Tratamento cirurgico</v>
          </cell>
          <cell r="M793">
            <v>1300</v>
          </cell>
          <cell r="N793">
            <v>2</v>
          </cell>
          <cell r="O793">
            <v>5</v>
          </cell>
          <cell r="P793"/>
          <cell r="Q793" t="str">
            <v>Racionalização</v>
          </cell>
          <cell r="R793"/>
          <cell r="S793" t="str">
            <v>Relatório Médico detalhado , imagem e/ou laudo de rx e/ou tomografia e/ou ressonância magnética e/ou usom, opme conforme Manual de Intercâmbio Nacional</v>
          </cell>
        </row>
        <row r="794">
          <cell r="A794">
            <v>30715334</v>
          </cell>
          <cell r="B794">
            <v>22</v>
          </cell>
          <cell r="C794">
            <v>30715334</v>
          </cell>
          <cell r="D794" t="str">
            <v>Tratamento cirúrgico do disrafismo espinhal</v>
          </cell>
          <cell r="E794" t="str">
            <v>10B</v>
          </cell>
          <cell r="F794"/>
          <cell r="G794"/>
          <cell r="H794">
            <v>2</v>
          </cell>
          <cell r="I794">
            <v>5</v>
          </cell>
          <cell r="J794"/>
          <cell r="K794">
            <v>49030175</v>
          </cell>
          <cell r="L794" t="str">
            <v>Meningomielocele - Tratamento Cirurgico</v>
          </cell>
          <cell r="M794">
            <v>1000</v>
          </cell>
          <cell r="N794">
            <v>1</v>
          </cell>
          <cell r="O794">
            <v>5</v>
          </cell>
          <cell r="P794"/>
          <cell r="Q794" t="str">
            <v>Racionalização</v>
          </cell>
          <cell r="R794"/>
          <cell r="S794" t="str">
            <v>Relatório Médico detalhado , imagem e/ou laudo de rx e/ou tomografia e/ou ressonância magnética e/ou usom, opme conforme Manual de Intercâmbio Nacional</v>
          </cell>
        </row>
        <row r="795">
          <cell r="A795">
            <v>30715342</v>
          </cell>
          <cell r="B795">
            <v>22</v>
          </cell>
          <cell r="C795">
            <v>30715342</v>
          </cell>
          <cell r="D795" t="str">
            <v>Tratamento conservador do traumatismo raquimedular (por dia)</v>
          </cell>
          <cell r="E795" t="str">
            <v>3C</v>
          </cell>
          <cell r="F795"/>
          <cell r="G795"/>
          <cell r="H795"/>
          <cell r="I795">
            <v>0</v>
          </cell>
          <cell r="J795"/>
          <cell r="K795">
            <v>49030302</v>
          </cell>
          <cell r="L795" t="str">
            <v>Tratamento conservador do traumatismo raquimedular (dia subsequentes a 1ª semana)</v>
          </cell>
          <cell r="M795">
            <v>80</v>
          </cell>
          <cell r="N795"/>
          <cell r="O795">
            <v>0</v>
          </cell>
          <cell r="P795"/>
          <cell r="Q795" t="str">
            <v>Baixo Risco</v>
          </cell>
          <cell r="R795">
            <v>5</v>
          </cell>
          <cell r="S795"/>
        </row>
        <row r="796">
          <cell r="A796">
            <v>30715350</v>
          </cell>
          <cell r="B796">
            <v>22</v>
          </cell>
          <cell r="C796">
            <v>30715350</v>
          </cell>
          <cell r="D796" t="str">
            <v>Tratamento microcirúrgico das lesões intramedulares (tumor, malformações arteriovenosas, siringomielia, parasitoses)</v>
          </cell>
          <cell r="E796" t="str">
            <v>13B</v>
          </cell>
          <cell r="F796"/>
          <cell r="G796"/>
          <cell r="H796">
            <v>2</v>
          </cell>
          <cell r="I796">
            <v>7</v>
          </cell>
          <cell r="J796"/>
          <cell r="K796">
            <v>49030248</v>
          </cell>
          <cell r="L796" t="str">
            <v>Tumores raquimedulares - Tratamento Cirurgico com microscopia</v>
          </cell>
          <cell r="M796">
            <v>1800</v>
          </cell>
          <cell r="N796">
            <v>2</v>
          </cell>
          <cell r="O796">
            <v>6</v>
          </cell>
          <cell r="P796"/>
          <cell r="Q796" t="str">
            <v>Racionalização</v>
          </cell>
          <cell r="R796"/>
          <cell r="S796" t="str">
            <v>Relatório Médico detalhado , imagem e/ou laudo de rx e/ou tomografia e/ou ressonância magnética e/ou usom, opme conforme Manual de Intercâmbio Nacional</v>
          </cell>
        </row>
        <row r="797">
          <cell r="A797">
            <v>30715369</v>
          </cell>
          <cell r="B797">
            <v>22</v>
          </cell>
          <cell r="C797">
            <v>30715369</v>
          </cell>
          <cell r="D797" t="str">
            <v>Tratamento microcirúrgico do canal vertebral estreito por segmento</v>
          </cell>
          <cell r="E797" t="str">
            <v>9C</v>
          </cell>
          <cell r="F797"/>
          <cell r="G797"/>
          <cell r="H797">
            <v>2</v>
          </cell>
          <cell r="I797">
            <v>6</v>
          </cell>
          <cell r="J797"/>
          <cell r="K797">
            <v>49030345</v>
          </cell>
          <cell r="L797" t="str">
            <v xml:space="preserve">Tratamento microcirurgico do canal vertebral estreito </v>
          </cell>
          <cell r="M797">
            <v>2083</v>
          </cell>
          <cell r="N797">
            <v>2</v>
          </cell>
          <cell r="O797">
            <v>6</v>
          </cell>
          <cell r="P797"/>
          <cell r="Q797" t="str">
            <v>Racionalização</v>
          </cell>
          <cell r="R797"/>
          <cell r="S797" t="str">
            <v>Relatório Médico detalhado , imagem e/ou laudo de rx e/ou tomografia e/ou ressonância magnética e/ou usom, opme conforme Manual de Intercâmbio Nacional</v>
          </cell>
        </row>
        <row r="798">
          <cell r="A798">
            <v>30715385</v>
          </cell>
          <cell r="B798">
            <v>22</v>
          </cell>
          <cell r="C798">
            <v>30715385</v>
          </cell>
          <cell r="D798" t="str">
            <v>Tumor ósseo vertebral - ressecção com substituição com ou sem instrumentação - tratamento cirúrgico</v>
          </cell>
          <cell r="E798" t="str">
            <v>10B</v>
          </cell>
          <cell r="F798"/>
          <cell r="G798"/>
          <cell r="H798">
            <v>2</v>
          </cell>
          <cell r="I798">
            <v>5</v>
          </cell>
          <cell r="J798"/>
          <cell r="K798">
            <v>52010430</v>
          </cell>
          <cell r="L798" t="str">
            <v>Tumor osseo vertebral - resseccao com substituicao</v>
          </cell>
          <cell r="M798">
            <v>1700</v>
          </cell>
          <cell r="N798">
            <v>2</v>
          </cell>
          <cell r="O798">
            <v>5</v>
          </cell>
          <cell r="P798"/>
          <cell r="Q798" t="str">
            <v>Racionalização</v>
          </cell>
          <cell r="R798"/>
          <cell r="S798" t="str">
            <v>Relatório Médico detalhado , imagem e/ou laudo de rx e/ou tomografia e/ou ressonância magnética e/ou usom, opme conforme Manual de Intercâmbio Nacional</v>
          </cell>
        </row>
        <row r="799">
          <cell r="A799">
            <v>30715393</v>
          </cell>
          <cell r="B799">
            <v>22</v>
          </cell>
          <cell r="C799">
            <v>30715393</v>
          </cell>
          <cell r="D799" t="str">
            <v>Hérnia de disco cervical - tratamento cirúrgico</v>
          </cell>
          <cell r="E799" t="str">
            <v>10C</v>
          </cell>
          <cell r="F799"/>
          <cell r="G799"/>
          <cell r="H799">
            <v>2</v>
          </cell>
          <cell r="I799">
            <v>5</v>
          </cell>
          <cell r="J799"/>
          <cell r="K799">
            <v>49030116</v>
          </cell>
          <cell r="L799" t="str">
            <v>Hernia discal cervical - tratamento cirurgico via posterior</v>
          </cell>
          <cell r="M799">
            <v>1000</v>
          </cell>
          <cell r="N799">
            <v>2</v>
          </cell>
          <cell r="O799">
            <v>5</v>
          </cell>
          <cell r="P799"/>
          <cell r="Q799" t="str">
            <v>Racionalização</v>
          </cell>
          <cell r="R799"/>
          <cell r="S799" t="str">
            <v>Relatório Médico detalhado , imagem e/ou laudo de rx e/ou tomografia e/ou ressonância magnética e/ou usom, opme conforme Manual de Intercâmbio Nacional</v>
          </cell>
        </row>
        <row r="800">
          <cell r="A800">
            <v>30715407</v>
          </cell>
          <cell r="B800">
            <v>22</v>
          </cell>
          <cell r="C800">
            <v>30715407</v>
          </cell>
          <cell r="D800" t="str">
            <v>Fratura de coluna com gesso - tratamento conservador</v>
          </cell>
          <cell r="E800" t="str">
            <v>2C</v>
          </cell>
          <cell r="F800"/>
          <cell r="G800"/>
          <cell r="H800"/>
          <cell r="I800"/>
          <cell r="J800"/>
          <cell r="K800">
            <v>52010252</v>
          </cell>
          <cell r="L800" t="str">
            <v>Fratura da Coluna - Tratamento Conservador com Gesso</v>
          </cell>
          <cell r="M800">
            <v>300</v>
          </cell>
          <cell r="N800">
            <v>0</v>
          </cell>
          <cell r="O800">
            <v>0</v>
          </cell>
          <cell r="P800"/>
          <cell r="Q800" t="str">
            <v xml:space="preserve">Baixo Risco </v>
          </cell>
          <cell r="R800">
            <v>1</v>
          </cell>
          <cell r="S800"/>
        </row>
        <row r="801">
          <cell r="A801">
            <v>30715423</v>
          </cell>
          <cell r="B801">
            <v>22</v>
          </cell>
          <cell r="C801">
            <v>30715423</v>
          </cell>
          <cell r="D801" t="str">
            <v>Radiculotomia (com diretriz definida pela ANS - nº 62)</v>
          </cell>
          <cell r="E801" t="str">
            <v>10C</v>
          </cell>
          <cell r="F801"/>
          <cell r="G801"/>
          <cell r="H801">
            <v>1</v>
          </cell>
          <cell r="I801">
            <v>5</v>
          </cell>
          <cell r="J801"/>
          <cell r="K801">
            <v>49030221</v>
          </cell>
          <cell r="L801" t="str">
            <v>Radiculotomia (com diretriz definida pela ANS - nº 62)</v>
          </cell>
          <cell r="M801">
            <v>1000</v>
          </cell>
          <cell r="N801">
            <v>1</v>
          </cell>
          <cell r="O801">
            <v>5</v>
          </cell>
          <cell r="P801"/>
          <cell r="Q801" t="str">
            <v>Racionalização</v>
          </cell>
          <cell r="R801"/>
          <cell r="S801" t="str">
            <v>Laudo de RM + história clínica baseada na DUT.</v>
          </cell>
        </row>
        <row r="802">
          <cell r="A802">
            <v>30715598</v>
          </cell>
          <cell r="B802" t="str">
            <v>22</v>
          </cell>
          <cell r="C802">
            <v>30715598</v>
          </cell>
          <cell r="D802" t="str">
            <v>Artroplastia Discal de Coluna Vertebral (com diretriz definida pela ANS - nº 133)</v>
          </cell>
          <cell r="E802" t="str">
            <v>11A</v>
          </cell>
          <cell r="F802"/>
          <cell r="G802"/>
          <cell r="H802">
            <v>2</v>
          </cell>
          <cell r="I802">
            <v>6</v>
          </cell>
          <cell r="J802"/>
          <cell r="K802">
            <v>30715598</v>
          </cell>
          <cell r="L802" t="str">
            <v>Artrosplastia Discal de Coluna Vertebral (com diretriz clínica definida pela ANS - nº 133)</v>
          </cell>
          <cell r="M802"/>
          <cell r="N802">
            <v>2</v>
          </cell>
          <cell r="O802">
            <v>6</v>
          </cell>
          <cell r="P802"/>
          <cell r="Q802" t="str">
            <v>Racionalização</v>
          </cell>
          <cell r="R802"/>
          <cell r="S802" t="str">
            <v>Relatorio Médico, laudo e exame radiológico</v>
          </cell>
        </row>
        <row r="803">
          <cell r="A803">
            <v>30717019</v>
          </cell>
          <cell r="B803">
            <v>22</v>
          </cell>
          <cell r="C803">
            <v>30717019</v>
          </cell>
          <cell r="D803" t="str">
            <v>Artrodese ao nível do ombro - tratamento cirúrgico</v>
          </cell>
          <cell r="E803" t="str">
            <v>8B</v>
          </cell>
          <cell r="F803"/>
          <cell r="G803"/>
          <cell r="H803">
            <v>2</v>
          </cell>
          <cell r="I803">
            <v>4</v>
          </cell>
          <cell r="J803"/>
          <cell r="K803">
            <v>52040020</v>
          </cell>
          <cell r="L803" t="str">
            <v>Artrodese escapulo-umeral</v>
          </cell>
          <cell r="M803">
            <v>700</v>
          </cell>
          <cell r="N803">
            <v>2</v>
          </cell>
          <cell r="O803">
            <v>3</v>
          </cell>
          <cell r="P803"/>
          <cell r="Q803" t="str">
            <v>Racionalização</v>
          </cell>
          <cell r="R803"/>
          <cell r="S803" t="str">
            <v>Relatório Médico detalhado , imagem e/ou laudo de rx e/ou tomografia e/ou ressonância magnética e/ou usom, opme conforme Manual de Intercâmbio Nacional</v>
          </cell>
        </row>
        <row r="804">
          <cell r="A804">
            <v>30717027</v>
          </cell>
          <cell r="B804">
            <v>22</v>
          </cell>
          <cell r="C804">
            <v>30717027</v>
          </cell>
          <cell r="D804" t="str">
            <v>Artroplastia escápulo umeral com implante - tratamento cirúrgico</v>
          </cell>
          <cell r="E804" t="str">
            <v>10A</v>
          </cell>
          <cell r="F804"/>
          <cell r="G804"/>
          <cell r="H804">
            <v>2</v>
          </cell>
          <cell r="I804">
            <v>5</v>
          </cell>
          <cell r="J804"/>
          <cell r="K804">
            <v>52040038</v>
          </cell>
          <cell r="L804" t="str">
            <v xml:space="preserve">Artroplastia escapulo umeral com implante </v>
          </cell>
          <cell r="M804">
            <v>1500</v>
          </cell>
          <cell r="N804">
            <v>2</v>
          </cell>
          <cell r="O804">
            <v>4</v>
          </cell>
          <cell r="P804"/>
          <cell r="Q804" t="str">
            <v>Racionalização</v>
          </cell>
          <cell r="R804"/>
          <cell r="S804" t="str">
            <v>Relatório Médico detalhado , imagem e/ou laudo de rx e/ou tomografia e/ou ressonância magnética e/ou usom, opme conforme Manual de Intercâmbio Nacional</v>
          </cell>
        </row>
        <row r="805">
          <cell r="A805">
            <v>30717035</v>
          </cell>
          <cell r="B805">
            <v>22</v>
          </cell>
          <cell r="C805">
            <v>30717035</v>
          </cell>
          <cell r="D805" t="str">
            <v>Artrotomia glenoumeral - tratamento cirúrgico</v>
          </cell>
          <cell r="E805" t="str">
            <v>6A</v>
          </cell>
          <cell r="F805"/>
          <cell r="G805"/>
          <cell r="H805">
            <v>1</v>
          </cell>
          <cell r="I805">
            <v>2</v>
          </cell>
          <cell r="J805"/>
          <cell r="K805">
            <v>52040119</v>
          </cell>
          <cell r="L805" t="str">
            <v>Artrotomia escapulo-umeral</v>
          </cell>
          <cell r="M805">
            <v>350</v>
          </cell>
          <cell r="N805">
            <v>1</v>
          </cell>
          <cell r="O805">
            <v>2</v>
          </cell>
          <cell r="P805"/>
          <cell r="Q805" t="str">
            <v>Racionalização</v>
          </cell>
          <cell r="R805"/>
          <cell r="S805" t="str">
            <v>Relatório Médico detalhado , imagem e/ou laudo de rx e/ou tomografia e/ou ressonância magnética e/ou usom</v>
          </cell>
        </row>
        <row r="806">
          <cell r="A806">
            <v>30717043</v>
          </cell>
          <cell r="B806">
            <v>22</v>
          </cell>
          <cell r="C806">
            <v>30717043</v>
          </cell>
          <cell r="D806" t="str">
            <v>Biópsia cirúrgica da cintura escapular</v>
          </cell>
          <cell r="E806" t="str">
            <v>3C</v>
          </cell>
          <cell r="F806"/>
          <cell r="G806"/>
          <cell r="H806">
            <v>1</v>
          </cell>
          <cell r="I806">
            <v>1</v>
          </cell>
          <cell r="J806"/>
          <cell r="K806">
            <v>52030245</v>
          </cell>
          <cell r="L806" t="str">
            <v>Biopsia cirurgica da escapula</v>
          </cell>
          <cell r="M806">
            <v>300</v>
          </cell>
          <cell r="N806">
            <v>1</v>
          </cell>
          <cell r="O806">
            <v>1</v>
          </cell>
          <cell r="P806"/>
          <cell r="Q806" t="str">
            <v>Racionalização</v>
          </cell>
          <cell r="R806"/>
          <cell r="S806" t="str">
            <v>Relatório Médico detalhado , imagem e/ou laudo de rx e/ou tomografia e/ou ressonância magnética e/ou usom</v>
          </cell>
        </row>
        <row r="807">
          <cell r="A807">
            <v>30717051</v>
          </cell>
          <cell r="B807">
            <v>22</v>
          </cell>
          <cell r="C807">
            <v>30717051</v>
          </cell>
          <cell r="D807" t="str">
            <v>Deformidade (doença) Sprengel - tratamento cirúrgico</v>
          </cell>
          <cell r="E807" t="str">
            <v>8A</v>
          </cell>
          <cell r="F807"/>
          <cell r="G807"/>
          <cell r="H807">
            <v>2</v>
          </cell>
          <cell r="I807">
            <v>5</v>
          </cell>
          <cell r="J807"/>
          <cell r="K807">
            <v>52030040</v>
          </cell>
          <cell r="L807" t="str">
            <v>Doenca de sprengel - tratamento cirurgico</v>
          </cell>
          <cell r="M807">
            <v>1300</v>
          </cell>
          <cell r="N807">
            <v>2</v>
          </cell>
          <cell r="O807">
            <v>5</v>
          </cell>
          <cell r="P807"/>
          <cell r="Q807" t="str">
            <v>Racionalização</v>
          </cell>
          <cell r="R807"/>
          <cell r="S807" t="str">
            <v>Relatório Médico detalhado , imagem e/ou laudo de rx e/ou tomografia e/ou ressonância magnética e/ou usom</v>
          </cell>
        </row>
        <row r="808">
          <cell r="A808">
            <v>30717060</v>
          </cell>
          <cell r="B808">
            <v>22</v>
          </cell>
          <cell r="C808">
            <v>30717060</v>
          </cell>
          <cell r="D808" t="str">
            <v>Desarticulação ao nível do ombro - tratamento cirúrgico</v>
          </cell>
          <cell r="E808" t="str">
            <v>9A</v>
          </cell>
          <cell r="F808"/>
          <cell r="G808"/>
          <cell r="H808">
            <v>2</v>
          </cell>
          <cell r="I808">
            <v>4</v>
          </cell>
          <cell r="J808"/>
          <cell r="K808">
            <v>52040046</v>
          </cell>
          <cell r="L808" t="str">
            <v>Desarticulacao escapulo-umeral</v>
          </cell>
          <cell r="M808">
            <v>800</v>
          </cell>
          <cell r="N808">
            <v>2</v>
          </cell>
          <cell r="O808">
            <v>3</v>
          </cell>
          <cell r="P808"/>
          <cell r="Q808" t="str">
            <v>Racionalização</v>
          </cell>
          <cell r="R808"/>
          <cell r="S808" t="str">
            <v>Relatório Médico detalhado , imagem e/ou laudo de rx e/ou tomografia e/ou ressonância magnética e/ou usom, opme conforme Manual de Intercâmbio Nacional</v>
          </cell>
        </row>
        <row r="809">
          <cell r="A809">
            <v>30717078</v>
          </cell>
          <cell r="B809">
            <v>22</v>
          </cell>
          <cell r="C809">
            <v>30717078</v>
          </cell>
          <cell r="D809" t="str">
            <v>Escápula em ressalto - tratamento cirúrgico</v>
          </cell>
          <cell r="E809" t="str">
            <v>7A</v>
          </cell>
          <cell r="F809"/>
          <cell r="G809"/>
          <cell r="H809">
            <v>1</v>
          </cell>
          <cell r="I809">
            <v>2</v>
          </cell>
          <cell r="J809"/>
          <cell r="K809">
            <v>52040186</v>
          </cell>
          <cell r="L809" t="str">
            <v>Escapula em ressalto - tratamento cruento</v>
          </cell>
          <cell r="M809">
            <v>258</v>
          </cell>
          <cell r="N809">
            <v>1</v>
          </cell>
          <cell r="O809">
            <v>2</v>
          </cell>
          <cell r="P809"/>
          <cell r="Q809" t="str">
            <v>Racionalização</v>
          </cell>
          <cell r="R809"/>
          <cell r="S809" t="str">
            <v>Relatório Médico detalhado , imagem e/ou laudo de rx e/ou tomografia e/ou ressonância magnética e/ou usom</v>
          </cell>
        </row>
        <row r="810">
          <cell r="A810">
            <v>30717086</v>
          </cell>
          <cell r="B810">
            <v>22</v>
          </cell>
          <cell r="C810">
            <v>30717086</v>
          </cell>
          <cell r="D810" t="str">
            <v>Fratura de cintura escapular - tratamento conservador</v>
          </cell>
          <cell r="E810" t="str">
            <v>2B</v>
          </cell>
          <cell r="F810"/>
          <cell r="G810"/>
          <cell r="H810"/>
          <cell r="I810">
            <v>0</v>
          </cell>
          <cell r="J810"/>
          <cell r="K810">
            <v>52030113</v>
          </cell>
          <cell r="L810" t="str">
            <v>Fratura da clavicula ou da escapula - tratamento conservador</v>
          </cell>
          <cell r="M810">
            <v>200</v>
          </cell>
          <cell r="N810"/>
          <cell r="O810">
            <v>0</v>
          </cell>
          <cell r="P810"/>
          <cell r="Q810" t="str">
            <v>Baixo Risco</v>
          </cell>
          <cell r="R810">
            <v>1</v>
          </cell>
          <cell r="S810"/>
        </row>
        <row r="811">
          <cell r="A811">
            <v>30717094</v>
          </cell>
          <cell r="B811">
            <v>22</v>
          </cell>
          <cell r="C811">
            <v>30717094</v>
          </cell>
          <cell r="D811" t="str">
            <v>Fraturas e/ou luxações e/ou avulsões - redução incruenta - em articulação escápulo-umeral e cintura escapular</v>
          </cell>
          <cell r="E811" t="str">
            <v>3A</v>
          </cell>
          <cell r="F811"/>
          <cell r="G811"/>
          <cell r="H811">
            <v>1</v>
          </cell>
          <cell r="I811">
            <v>2</v>
          </cell>
          <cell r="J811"/>
          <cell r="K811">
            <v>52040151</v>
          </cell>
          <cell r="L811" t="str">
            <v>Fraturas e/ou luxacoes e/ou avulsoes - tratamento incruento</v>
          </cell>
          <cell r="M811">
            <v>258</v>
          </cell>
          <cell r="N811">
            <v>1</v>
          </cell>
          <cell r="O811">
            <v>1</v>
          </cell>
          <cell r="P811"/>
          <cell r="Q811" t="str">
            <v>Baixo Risco</v>
          </cell>
          <cell r="R811">
            <v>1</v>
          </cell>
          <cell r="S811"/>
        </row>
        <row r="812">
          <cell r="A812">
            <v>30717108</v>
          </cell>
          <cell r="B812">
            <v>22</v>
          </cell>
          <cell r="C812">
            <v>30717108</v>
          </cell>
          <cell r="D812" t="str">
            <v>Fraturas e/ou luxações e/ou avulsões - tratamento cirúrgico - em articulação escápulo-umeral e cintura escapular</v>
          </cell>
          <cell r="E812" t="str">
            <v>7C</v>
          </cell>
          <cell r="F812"/>
          <cell r="G812"/>
          <cell r="H812">
            <v>2</v>
          </cell>
          <cell r="I812">
            <v>3</v>
          </cell>
          <cell r="J812"/>
          <cell r="K812">
            <v>52030075</v>
          </cell>
          <cell r="L812" t="str">
            <v>Fratura da clavicula ou da escapula - tratamento cirurgico</v>
          </cell>
          <cell r="M812">
            <v>500</v>
          </cell>
          <cell r="N812">
            <v>1</v>
          </cell>
          <cell r="O812">
            <v>2</v>
          </cell>
          <cell r="P812"/>
          <cell r="Q812" t="str">
            <v>Racionalização</v>
          </cell>
          <cell r="R812"/>
          <cell r="S812" t="str">
            <v>Relatório Médico detalhado , imagem e/ou laudo de rx e/ou tomografia e/ou ressonância magnética e/ou usom, opme conforme Manual de Intercâmbio Nacional</v>
          </cell>
        </row>
        <row r="813">
          <cell r="A813">
            <v>30717116</v>
          </cell>
          <cell r="B813">
            <v>22</v>
          </cell>
          <cell r="C813">
            <v>30717116</v>
          </cell>
          <cell r="D813" t="str">
            <v>Luxações crônicas inveteradas e recidivantes - tratamento cirúrgico - em articulação escápulo-umeral e cintura escapular</v>
          </cell>
          <cell r="E813" t="str">
            <v>8C</v>
          </cell>
          <cell r="F813"/>
          <cell r="G813"/>
          <cell r="H813">
            <v>2</v>
          </cell>
          <cell r="I813">
            <v>3</v>
          </cell>
          <cell r="J813"/>
          <cell r="K813">
            <v>52040089</v>
          </cell>
          <cell r="L813" t="str">
            <v>Luxacao recidivante Escapulo-Umeral - Tratamento Cirurgico</v>
          </cell>
          <cell r="M813">
            <v>800</v>
          </cell>
          <cell r="N813">
            <v>2</v>
          </cell>
          <cell r="O813">
            <v>3</v>
          </cell>
          <cell r="P813"/>
          <cell r="Q813" t="str">
            <v>Racionalização</v>
          </cell>
          <cell r="R813"/>
          <cell r="S813" t="str">
            <v>Relatório Médico detalhado , imagem e/ou laudo de rx e/ou tomografia e/ou ressonância magnética e/ou usom, opme conforme Manual de Intercâmbio Nacional</v>
          </cell>
        </row>
        <row r="814">
          <cell r="A814">
            <v>30717124</v>
          </cell>
          <cell r="B814">
            <v>22</v>
          </cell>
          <cell r="C814">
            <v>30717124</v>
          </cell>
          <cell r="D814" t="str">
            <v>Osteomielite ao nível da cintura escapular - tratamento cirúrgico</v>
          </cell>
          <cell r="E814" t="str">
            <v>6C</v>
          </cell>
          <cell r="F814"/>
          <cell r="G814"/>
          <cell r="H814">
            <v>2</v>
          </cell>
          <cell r="I814">
            <v>3</v>
          </cell>
          <cell r="J814"/>
          <cell r="K814">
            <v>52030253</v>
          </cell>
          <cell r="L814" t="str">
            <v>Osteomielite da clavicula ou escapula - Tratamento Cirurgico</v>
          </cell>
          <cell r="M814">
            <v>400</v>
          </cell>
          <cell r="N814">
            <v>1</v>
          </cell>
          <cell r="O814">
            <v>2</v>
          </cell>
          <cell r="P814"/>
          <cell r="Q814" t="str">
            <v>Racionalização</v>
          </cell>
          <cell r="R814"/>
          <cell r="S814" t="str">
            <v>Relatório Médico detalhado , imagem e/ou laudo de rx e/ou tomografia e/ou ressonância magnética e/ou usom, opme conforme Manual de Intercâmbio Nacional</v>
          </cell>
        </row>
        <row r="815">
          <cell r="A815">
            <v>30717132</v>
          </cell>
          <cell r="B815">
            <v>22</v>
          </cell>
          <cell r="C815">
            <v>30717132</v>
          </cell>
          <cell r="D815" t="str">
            <v>Pseudartroses e/ou osteotomias da cintura escapular - tratamento cirúrgico</v>
          </cell>
          <cell r="E815" t="str">
            <v>8C</v>
          </cell>
          <cell r="F815"/>
          <cell r="G815"/>
          <cell r="H815">
            <v>2</v>
          </cell>
          <cell r="I815">
            <v>4</v>
          </cell>
          <cell r="J815"/>
          <cell r="K815">
            <v>52030229</v>
          </cell>
          <cell r="L815" t="str">
            <v>Pseudartroses da clavicula - tratamento cirurgico</v>
          </cell>
          <cell r="M815">
            <v>700</v>
          </cell>
          <cell r="N815">
            <v>2</v>
          </cell>
          <cell r="O815">
            <v>3</v>
          </cell>
          <cell r="P815"/>
          <cell r="Q815" t="str">
            <v>Racionalização</v>
          </cell>
          <cell r="R815"/>
          <cell r="S815" t="str">
            <v>Relatório Médico detalhado , imagem e/ou laudo de rx e/ou tomografia e/ou ressonância magnética e/ou usom, opme conforme Manual de Intercâmbio Nacional</v>
          </cell>
        </row>
        <row r="816">
          <cell r="A816">
            <v>30717140</v>
          </cell>
          <cell r="B816">
            <v>22</v>
          </cell>
          <cell r="C816">
            <v>30717140</v>
          </cell>
          <cell r="D816" t="str">
            <v>Ressecção parcial ou total de clavícula - tratamento cirúrgico</v>
          </cell>
          <cell r="E816" t="str">
            <v>8A</v>
          </cell>
          <cell r="F816"/>
          <cell r="G816"/>
          <cell r="H816">
            <v>1</v>
          </cell>
          <cell r="I816">
            <v>2</v>
          </cell>
          <cell r="J816"/>
          <cell r="K816">
            <v>52030270</v>
          </cell>
          <cell r="L816" t="str">
            <v xml:space="preserve">Resseccao parcial ou total de clavicula </v>
          </cell>
          <cell r="M816">
            <v>400</v>
          </cell>
          <cell r="N816">
            <v>1</v>
          </cell>
          <cell r="O816">
            <v>2</v>
          </cell>
          <cell r="P816"/>
          <cell r="Q816" t="str">
            <v>Racionalização</v>
          </cell>
          <cell r="R816"/>
          <cell r="S816" t="str">
            <v>Relatório Médico detalhado , imagem e/ou laudo de rx e/ou tomografia e/ou ressonância magnética e/ou usom, opme conforme Manual de Intercâmbio Nacional</v>
          </cell>
        </row>
        <row r="817">
          <cell r="A817">
            <v>30717159</v>
          </cell>
          <cell r="B817">
            <v>22</v>
          </cell>
          <cell r="C817">
            <v>30717159</v>
          </cell>
          <cell r="D817" t="str">
            <v>Revisão cirúrgica de prótese de ombro</v>
          </cell>
          <cell r="E817" t="str">
            <v>11A</v>
          </cell>
          <cell r="F817"/>
          <cell r="G817"/>
          <cell r="H817">
            <v>2</v>
          </cell>
          <cell r="I817">
            <v>5</v>
          </cell>
          <cell r="J817"/>
          <cell r="K817">
            <v>52040216</v>
          </cell>
          <cell r="L817" t="str">
            <v>Revisao cirurgica de protese de ombro</v>
          </cell>
          <cell r="M817">
            <v>1500</v>
          </cell>
          <cell r="N817">
            <v>2</v>
          </cell>
          <cell r="O817">
            <v>5</v>
          </cell>
          <cell r="P817"/>
          <cell r="Q817" t="str">
            <v>Racionalização</v>
          </cell>
          <cell r="R817"/>
          <cell r="S817" t="str">
            <v>Relatório Médico detalhado , imagem e/ou laudo de rx e/ou tomografia e/ou ressonância magnética e/ou usom, opme conforme Manual de Intercâmbio Nacional</v>
          </cell>
        </row>
        <row r="818">
          <cell r="A818">
            <v>30717167</v>
          </cell>
          <cell r="B818">
            <v>22</v>
          </cell>
          <cell r="C818">
            <v>30717167</v>
          </cell>
          <cell r="D818" t="str">
            <v>Transferências musculares ao nível do ombro - tratamento cirúrgico</v>
          </cell>
          <cell r="E818" t="str">
            <v>7C</v>
          </cell>
          <cell r="F818"/>
          <cell r="G818"/>
          <cell r="H818">
            <v>1</v>
          </cell>
          <cell r="I818">
            <v>3</v>
          </cell>
          <cell r="J818"/>
          <cell r="K818">
            <v>52040135</v>
          </cell>
          <cell r="L818" t="str">
            <v>Transferencias musculares ao nivel do ombro - tratamento cruento</v>
          </cell>
          <cell r="M818">
            <v>500</v>
          </cell>
          <cell r="N818">
            <v>1</v>
          </cell>
          <cell r="O818">
            <v>2</v>
          </cell>
          <cell r="P818"/>
          <cell r="Q818" t="str">
            <v>Racionalização</v>
          </cell>
          <cell r="R818"/>
          <cell r="S818" t="str">
            <v>Relatório Médico detalhado , imagem e/ou laudo de rx e/ou tomografia e/ou ressonância magnética e/ou usom, opme conforme Manual de Intercâmbio Nacional</v>
          </cell>
        </row>
        <row r="819">
          <cell r="A819">
            <v>30717175</v>
          </cell>
          <cell r="B819">
            <v>22</v>
          </cell>
          <cell r="C819">
            <v>30717175</v>
          </cell>
          <cell r="D819" t="str">
            <v>Fratura de clavícula ou escápula - tratamento conservador</v>
          </cell>
          <cell r="E819" t="str">
            <v>2C</v>
          </cell>
          <cell r="F819"/>
          <cell r="G819"/>
          <cell r="H819"/>
          <cell r="I819"/>
          <cell r="J819"/>
          <cell r="K819">
            <v>52030113</v>
          </cell>
          <cell r="L819" t="str">
            <v>Fratura da clavícula ou da escápula - tratamento conservador</v>
          </cell>
          <cell r="M819">
            <v>200</v>
          </cell>
          <cell r="N819">
            <v>0</v>
          </cell>
          <cell r="O819">
            <v>0</v>
          </cell>
          <cell r="P819"/>
          <cell r="Q819" t="str">
            <v>Racionalização</v>
          </cell>
          <cell r="R819"/>
          <cell r="S819" t="str">
            <v>Justificativa Clínica</v>
          </cell>
        </row>
        <row r="820">
          <cell r="A820">
            <v>30718015</v>
          </cell>
          <cell r="B820">
            <v>22</v>
          </cell>
          <cell r="C820">
            <v>30718015</v>
          </cell>
          <cell r="D820" t="str">
            <v>Amputação ao nível do braço - tratamento cirúrgico</v>
          </cell>
          <cell r="E820" t="str">
            <v>8A</v>
          </cell>
          <cell r="F820"/>
          <cell r="G820"/>
          <cell r="H820">
            <v>1</v>
          </cell>
          <cell r="I820">
            <v>3</v>
          </cell>
          <cell r="J820"/>
          <cell r="K820">
            <v>52050017</v>
          </cell>
          <cell r="L820" t="str">
            <v>Amputacao ao nivel do braco</v>
          </cell>
          <cell r="M820">
            <v>700</v>
          </cell>
          <cell r="N820">
            <v>2</v>
          </cell>
          <cell r="O820">
            <v>3</v>
          </cell>
          <cell r="P820"/>
          <cell r="Q820" t="str">
            <v>Racionalização</v>
          </cell>
          <cell r="R820"/>
          <cell r="S820" t="str">
            <v>Relatório Médico detalhado , imagem e/ou laudo de rx e/ou tomografia e/ou ressonância magnética e/ou usom</v>
          </cell>
        </row>
        <row r="821">
          <cell r="A821">
            <v>30718023</v>
          </cell>
          <cell r="B821">
            <v>22</v>
          </cell>
          <cell r="C821">
            <v>30718023</v>
          </cell>
          <cell r="D821" t="str">
            <v>Biópsia cirúrgica do úmero</v>
          </cell>
          <cell r="E821" t="str">
            <v>5B</v>
          </cell>
          <cell r="F821"/>
          <cell r="G821"/>
          <cell r="H821">
            <v>1</v>
          </cell>
          <cell r="I821">
            <v>1</v>
          </cell>
          <cell r="J821"/>
          <cell r="K821">
            <v>52050246</v>
          </cell>
          <cell r="L821" t="str">
            <v>Biopsia cirurgica</v>
          </cell>
          <cell r="M821">
            <v>300</v>
          </cell>
          <cell r="N821"/>
          <cell r="O821">
            <v>1</v>
          </cell>
          <cell r="P821"/>
          <cell r="Q821" t="str">
            <v>Racionalização</v>
          </cell>
          <cell r="R821"/>
          <cell r="S821" t="str">
            <v>Relatório Médico detalhado , imagem e/ou laudo de rx e/ou tomografia e/ou ressonância magnética e/ou usom, opme conforme Manual de Intercâmbio Nacional</v>
          </cell>
        </row>
        <row r="822">
          <cell r="A822">
            <v>30718031</v>
          </cell>
          <cell r="B822">
            <v>22</v>
          </cell>
          <cell r="C822">
            <v>30718031</v>
          </cell>
          <cell r="D822" t="str">
            <v>Fixador externo dinâmico com ou sem alongamento - tratamento cirúrgico</v>
          </cell>
          <cell r="E822" t="str">
            <v>8B</v>
          </cell>
          <cell r="F822"/>
          <cell r="G822"/>
          <cell r="H822">
            <v>2</v>
          </cell>
          <cell r="I822">
            <v>4</v>
          </cell>
          <cell r="J822"/>
          <cell r="K822">
            <v>52050300</v>
          </cell>
          <cell r="L822" t="str">
            <v>Fixador externo dinamico com ou sem alongamento - tratamento cruento</v>
          </cell>
          <cell r="M822">
            <v>1000</v>
          </cell>
          <cell r="N822">
            <v>2</v>
          </cell>
          <cell r="O822">
            <v>4</v>
          </cell>
          <cell r="P822"/>
          <cell r="Q822" t="str">
            <v>Racionalização</v>
          </cell>
          <cell r="R822"/>
          <cell r="S822" t="str">
            <v>Relatório Médico detalhado , imagem e/ou laudo de rx e/ou tomografia e/ou ressonância magnética e/ou usom, opme conforme Manual de Intercâmbio Nacional</v>
          </cell>
        </row>
        <row r="823">
          <cell r="A823">
            <v>30718040</v>
          </cell>
          <cell r="B823">
            <v>22</v>
          </cell>
          <cell r="C823">
            <v>30718040</v>
          </cell>
          <cell r="D823" t="str">
            <v>Fratura (incluindo descolamento epifisário) - redução incruenta</v>
          </cell>
          <cell r="E823" t="str">
            <v>3B</v>
          </cell>
          <cell r="F823"/>
          <cell r="G823"/>
          <cell r="H823">
            <v>1</v>
          </cell>
          <cell r="I823">
            <v>2</v>
          </cell>
          <cell r="J823"/>
          <cell r="K823">
            <v>52050289</v>
          </cell>
          <cell r="L823" t="str">
            <v>Fraturas do umero - reducao incruenta</v>
          </cell>
          <cell r="M823">
            <v>300</v>
          </cell>
          <cell r="N823"/>
          <cell r="O823">
            <v>1</v>
          </cell>
          <cell r="P823"/>
          <cell r="Q823" t="str">
            <v>Baixo Risco</v>
          </cell>
          <cell r="R823">
            <v>1</v>
          </cell>
          <cell r="S823"/>
        </row>
        <row r="824">
          <cell r="A824">
            <v>30718058</v>
          </cell>
          <cell r="B824">
            <v>22</v>
          </cell>
          <cell r="C824">
            <v>30718058</v>
          </cell>
          <cell r="D824" t="str">
            <v>Fratura (incluindo descolamento epifisário) - tratamento cirúrgico</v>
          </cell>
          <cell r="E824" t="str">
            <v>8C</v>
          </cell>
          <cell r="F824"/>
          <cell r="G824"/>
          <cell r="H824">
            <v>1</v>
          </cell>
          <cell r="I824">
            <v>4</v>
          </cell>
          <cell r="J824"/>
          <cell r="K824">
            <v>52050041</v>
          </cell>
          <cell r="L824" t="str">
            <v>Descolamento epifisario do umero - tratamento cirurgico</v>
          </cell>
          <cell r="M824">
            <v>700</v>
          </cell>
          <cell r="N824">
            <v>2</v>
          </cell>
          <cell r="O824">
            <v>2</v>
          </cell>
          <cell r="P824"/>
          <cell r="Q824" t="str">
            <v>Racionalização</v>
          </cell>
          <cell r="R824"/>
          <cell r="S824" t="str">
            <v>Relatório Médico detalhado , imagem e/ou laudo de rx e/ou tomografia e/ou ressonância magnética e/ou usom, opme conforme Manual de Intercâmbio Nacional</v>
          </cell>
        </row>
        <row r="825">
          <cell r="A825">
            <v>30718066</v>
          </cell>
          <cell r="B825">
            <v>22</v>
          </cell>
          <cell r="C825">
            <v>30718066</v>
          </cell>
          <cell r="D825" t="str">
            <v>Fratura de úmero - tratamento conservador</v>
          </cell>
          <cell r="E825" t="str">
            <v>2B</v>
          </cell>
          <cell r="F825"/>
          <cell r="G825"/>
          <cell r="H825"/>
          <cell r="I825">
            <v>0</v>
          </cell>
          <cell r="J825"/>
          <cell r="K825">
            <v>52050270</v>
          </cell>
          <cell r="L825" t="str">
            <v>Fraturas do umero - tratamento conservador</v>
          </cell>
          <cell r="M825">
            <v>200</v>
          </cell>
          <cell r="N825"/>
          <cell r="O825">
            <v>0</v>
          </cell>
          <cell r="P825"/>
          <cell r="Q825" t="str">
            <v>Baixo Risco</v>
          </cell>
          <cell r="R825">
            <v>2</v>
          </cell>
          <cell r="S825"/>
        </row>
        <row r="826">
          <cell r="A826">
            <v>30718074</v>
          </cell>
          <cell r="B826">
            <v>22</v>
          </cell>
          <cell r="C826">
            <v>30718074</v>
          </cell>
          <cell r="D826" t="str">
            <v xml:space="preserve">Fraturas e pseudartroses - fixador externo - tratamento cirúrgico </v>
          </cell>
          <cell r="E826" t="str">
            <v>7A</v>
          </cell>
          <cell r="F826"/>
          <cell r="G826"/>
          <cell r="H826">
            <v>2</v>
          </cell>
          <cell r="I826">
            <v>4</v>
          </cell>
          <cell r="J826"/>
          <cell r="K826">
            <v>52050297</v>
          </cell>
          <cell r="L826" t="str">
            <v>Fraturas e pseudartroses - fixador externo - tratamento cruento</v>
          </cell>
          <cell r="M826">
            <v>1000</v>
          </cell>
          <cell r="N826">
            <v>2</v>
          </cell>
          <cell r="O826">
            <v>4</v>
          </cell>
          <cell r="P826"/>
          <cell r="Q826" t="str">
            <v>Racionalização</v>
          </cell>
          <cell r="R826"/>
          <cell r="S826" t="str">
            <v>Relatório Médico detalhado , imagem e/ou laudo de rx e/ou tomografia e/ou ressonância magnética e/ou usom, opme conforme Manual de Intercâmbio Nacional</v>
          </cell>
        </row>
        <row r="827">
          <cell r="A827">
            <v>30718082</v>
          </cell>
          <cell r="B827">
            <v>22</v>
          </cell>
          <cell r="C827">
            <v>30718082</v>
          </cell>
          <cell r="D827" t="str">
            <v>Osteomielite de úmero - tratamento cirúrgico</v>
          </cell>
          <cell r="E827" t="str">
            <v>8A</v>
          </cell>
          <cell r="F827"/>
          <cell r="G827"/>
          <cell r="H827">
            <v>1</v>
          </cell>
          <cell r="I827">
            <v>3</v>
          </cell>
          <cell r="J827"/>
          <cell r="K827">
            <v>52050203</v>
          </cell>
          <cell r="L827" t="str">
            <v>Osteomielite de umero - tratamento cirurgico</v>
          </cell>
          <cell r="M827">
            <v>700</v>
          </cell>
          <cell r="N827">
            <v>2</v>
          </cell>
          <cell r="O827">
            <v>2</v>
          </cell>
          <cell r="P827"/>
          <cell r="Q827" t="str">
            <v>Racionalização</v>
          </cell>
          <cell r="R827"/>
          <cell r="S827" t="str">
            <v>Relatório Médico detalhado , imagem e/ou laudo de rx e/ou tomografia e/ou ressonância magnética e/ou usom, opme conforme Manual de Intercâmbio Nacional</v>
          </cell>
        </row>
        <row r="828">
          <cell r="A828">
            <v>30718090</v>
          </cell>
          <cell r="B828">
            <v>22</v>
          </cell>
          <cell r="C828">
            <v>30718090</v>
          </cell>
          <cell r="D828" t="str">
            <v xml:space="preserve">Pseudartroses, osteotomias, alongamentos/encurtamentos - tratamento cirúrgico </v>
          </cell>
          <cell r="E828" t="str">
            <v>9A</v>
          </cell>
          <cell r="F828"/>
          <cell r="G828"/>
          <cell r="H828">
            <v>2</v>
          </cell>
          <cell r="I828">
            <v>4</v>
          </cell>
          <cell r="J828"/>
          <cell r="K828">
            <v>52050220</v>
          </cell>
          <cell r="L828" t="str">
            <v>Alongamento do umero</v>
          </cell>
          <cell r="M828">
            <v>1000</v>
          </cell>
          <cell r="N828">
            <v>2</v>
          </cell>
          <cell r="O828">
            <v>3</v>
          </cell>
          <cell r="P828"/>
          <cell r="Q828" t="str">
            <v>Racionalização</v>
          </cell>
          <cell r="R828"/>
          <cell r="S828" t="str">
            <v>Relatório Médico detalhado , imagem e/ou laudo de rx e/ou tomografia e/ou ressonância magnética e/ou usom, opme conforme Manual de Intercâmbio Nacional</v>
          </cell>
        </row>
        <row r="829">
          <cell r="A829">
            <v>30718104</v>
          </cell>
          <cell r="B829">
            <v>22</v>
          </cell>
          <cell r="C829">
            <v>30718104</v>
          </cell>
          <cell r="D829" t="str">
            <v>Osteomielite de úmero - tratamento incruento</v>
          </cell>
          <cell r="E829" t="str">
            <v>4B</v>
          </cell>
          <cell r="F829"/>
          <cell r="G829"/>
          <cell r="H829">
            <v>1</v>
          </cell>
          <cell r="I829">
            <v>3</v>
          </cell>
          <cell r="J829"/>
          <cell r="K829">
            <v>52050211</v>
          </cell>
          <cell r="L829" t="str">
            <v>Osteomielite de úmero - tratamento conservador</v>
          </cell>
          <cell r="M829">
            <v>200</v>
          </cell>
          <cell r="N829">
            <v>0</v>
          </cell>
          <cell r="O829">
            <v>0</v>
          </cell>
          <cell r="P829"/>
          <cell r="Q829" t="str">
            <v>Racionalização</v>
          </cell>
          <cell r="R829"/>
          <cell r="S829" t="str">
            <v>Justificativa Clínica</v>
          </cell>
        </row>
        <row r="830">
          <cell r="A830">
            <v>30719011</v>
          </cell>
          <cell r="B830">
            <v>22</v>
          </cell>
          <cell r="C830">
            <v>30719011</v>
          </cell>
          <cell r="D830" t="str">
            <v xml:space="preserve">Artrodese - tratamento cirúrgico </v>
          </cell>
          <cell r="E830" t="str">
            <v>8B</v>
          </cell>
          <cell r="F830"/>
          <cell r="G830"/>
          <cell r="H830">
            <v>1</v>
          </cell>
          <cell r="I830">
            <v>4</v>
          </cell>
          <cell r="J830"/>
          <cell r="K830">
            <v>52060020</v>
          </cell>
          <cell r="L830" t="str">
            <v>Artrodese do cotovelo</v>
          </cell>
          <cell r="M830">
            <v>700</v>
          </cell>
          <cell r="N830">
            <v>2</v>
          </cell>
          <cell r="O830">
            <v>3</v>
          </cell>
          <cell r="P830"/>
          <cell r="Q830" t="str">
            <v>Racionalização</v>
          </cell>
          <cell r="R830"/>
          <cell r="S830" t="str">
            <v>Relatório Médico detalhado , imagem e/ou laudo de rx e/ou tomografia e/ou ressonância magnética e/ou usom, opme conforme Manual de Intercâmbio Nacional</v>
          </cell>
        </row>
        <row r="831">
          <cell r="A831">
            <v>30719020</v>
          </cell>
          <cell r="B831">
            <v>22</v>
          </cell>
          <cell r="C831">
            <v>30719020</v>
          </cell>
          <cell r="D831" t="str">
            <v xml:space="preserve">Artroplastia com implante - tratamento cirúrgico </v>
          </cell>
          <cell r="E831" t="str">
            <v>8B</v>
          </cell>
          <cell r="F831"/>
          <cell r="G831"/>
          <cell r="H831">
            <v>2</v>
          </cell>
          <cell r="I831">
            <v>5</v>
          </cell>
          <cell r="J831"/>
          <cell r="K831">
            <v>52060039</v>
          </cell>
          <cell r="L831" t="str">
            <v xml:space="preserve">Artroplastia do cotovelo com implante </v>
          </cell>
          <cell r="M831">
            <v>1500</v>
          </cell>
          <cell r="N831">
            <v>2</v>
          </cell>
          <cell r="O831">
            <v>4</v>
          </cell>
          <cell r="P831"/>
          <cell r="Q831" t="str">
            <v>Racionalização</v>
          </cell>
          <cell r="R831"/>
          <cell r="S831" t="str">
            <v>Relatório Médico detalhado , imagem e/ou laudo de rx e/ou tomografia e/ou ressonância magnética e/ou usom, opme conforme Manual de Intercâmbio Nacional</v>
          </cell>
        </row>
        <row r="832">
          <cell r="A832">
            <v>30719038</v>
          </cell>
          <cell r="B832">
            <v>22</v>
          </cell>
          <cell r="C832">
            <v>30719038</v>
          </cell>
          <cell r="D832" t="str">
            <v xml:space="preserve">Artroplastias sem implante - tratamento cirúrgico </v>
          </cell>
          <cell r="E832" t="str">
            <v>6A</v>
          </cell>
          <cell r="F832"/>
          <cell r="G832"/>
          <cell r="H832">
            <v>1</v>
          </cell>
          <cell r="I832">
            <v>3</v>
          </cell>
          <cell r="J832"/>
          <cell r="K832">
            <v>52060195</v>
          </cell>
          <cell r="L832" t="str">
            <v>Liberacao cirurgica do cotovelo</v>
          </cell>
          <cell r="M832">
            <v>350</v>
          </cell>
          <cell r="N832">
            <v>1</v>
          </cell>
          <cell r="O832">
            <v>2</v>
          </cell>
          <cell r="P832"/>
          <cell r="Q832" t="str">
            <v>Racionalização</v>
          </cell>
          <cell r="R832"/>
          <cell r="S832" t="str">
            <v>Relatório Médico detalhado , imagem e/ou laudo de rx e/ou tomografia e/ou ressonância magnética e/ou usom, opme conforme Manual de Intercâmbio Nacional</v>
          </cell>
        </row>
        <row r="833">
          <cell r="A833">
            <v>30719046</v>
          </cell>
          <cell r="B833">
            <v>22</v>
          </cell>
          <cell r="C833">
            <v>30719046</v>
          </cell>
          <cell r="D833" t="str">
            <v>Artrotomia de cotovelo - tratamento cirúrgico</v>
          </cell>
          <cell r="E833" t="str">
            <v>5B</v>
          </cell>
          <cell r="F833"/>
          <cell r="G833"/>
          <cell r="H833">
            <v>1</v>
          </cell>
          <cell r="I833">
            <v>1</v>
          </cell>
          <cell r="J833"/>
          <cell r="K833">
            <v>52060055</v>
          </cell>
          <cell r="L833" t="str">
            <v>Artrotomia de cotovelo</v>
          </cell>
          <cell r="M833">
            <v>300</v>
          </cell>
          <cell r="N833">
            <v>1</v>
          </cell>
          <cell r="O833">
            <v>1</v>
          </cell>
          <cell r="P833"/>
          <cell r="Q833" t="str">
            <v>Racionalização</v>
          </cell>
          <cell r="R833"/>
          <cell r="S833" t="str">
            <v>Relatório Médico detalhado , imagem e/ou laudo de rx e/ou tomografia e/ou ressonância magnética e/ou usom, opme conforme Manual de Intercâmbio Nacional</v>
          </cell>
        </row>
        <row r="834">
          <cell r="A834">
            <v>30719054</v>
          </cell>
          <cell r="B834">
            <v>22</v>
          </cell>
          <cell r="C834">
            <v>30719054</v>
          </cell>
          <cell r="D834" t="str">
            <v>Biópsia cirúrgica de cotovelo</v>
          </cell>
          <cell r="E834" t="str">
            <v>3B</v>
          </cell>
          <cell r="F834"/>
          <cell r="G834"/>
          <cell r="H834">
            <v>1</v>
          </cell>
          <cell r="I834">
            <v>1</v>
          </cell>
          <cell r="J834"/>
          <cell r="K834">
            <v>52060080</v>
          </cell>
          <cell r="L834" t="str">
            <v>Biopsia cirurgica do cotovelo</v>
          </cell>
          <cell r="M834">
            <v>300</v>
          </cell>
          <cell r="N834"/>
          <cell r="O834">
            <v>1</v>
          </cell>
          <cell r="P834"/>
          <cell r="Q834" t="str">
            <v>Racionalização</v>
          </cell>
          <cell r="R834"/>
          <cell r="S834" t="str">
            <v>Relatório Médico detalhado , imagem e/ou laudo de rx e/ou tomografia e/ou ressonância magnética e/ou usom, opme conforme Manual de Intercâmbio Nacional</v>
          </cell>
        </row>
        <row r="835">
          <cell r="A835">
            <v>30719062</v>
          </cell>
          <cell r="B835">
            <v>22</v>
          </cell>
          <cell r="C835">
            <v>30719062</v>
          </cell>
          <cell r="D835" t="str">
            <v>Desarticulação ao nível do cotovelo - tratamento cirúrgico</v>
          </cell>
          <cell r="E835" t="str">
            <v>8B</v>
          </cell>
          <cell r="F835"/>
          <cell r="G835"/>
          <cell r="H835">
            <v>1</v>
          </cell>
          <cell r="I835">
            <v>3</v>
          </cell>
          <cell r="J835"/>
          <cell r="K835">
            <v>52060110</v>
          </cell>
          <cell r="L835" t="str">
            <v xml:space="preserve">Desarticulacao do cotovelo </v>
          </cell>
          <cell r="M835">
            <v>700</v>
          </cell>
          <cell r="N835">
            <v>2</v>
          </cell>
          <cell r="O835">
            <v>3</v>
          </cell>
          <cell r="P835"/>
          <cell r="Q835" t="str">
            <v>Racionalização</v>
          </cell>
          <cell r="R835"/>
          <cell r="S835" t="str">
            <v>Relatório Médico detalhado , imagem e/ou laudo de rx e/ou tomografia e/ou ressonância magnética e/ou usom, opme conforme Manual de Intercâmbio Nacional</v>
          </cell>
        </row>
        <row r="836">
          <cell r="A836">
            <v>30719070</v>
          </cell>
          <cell r="B836">
            <v>22</v>
          </cell>
          <cell r="C836">
            <v>30719070</v>
          </cell>
          <cell r="D836" t="str">
            <v>Fratura de cotovelo - tratamento conservador</v>
          </cell>
          <cell r="E836" t="str">
            <v>2A</v>
          </cell>
          <cell r="F836"/>
          <cell r="G836"/>
          <cell r="H836"/>
          <cell r="I836">
            <v>0</v>
          </cell>
          <cell r="J836"/>
          <cell r="K836">
            <v>52060152</v>
          </cell>
          <cell r="L836" t="str">
            <v>Fraturas do cotovelo - tratamento conservador</v>
          </cell>
          <cell r="M836">
            <v>200</v>
          </cell>
          <cell r="N836"/>
          <cell r="O836">
            <v>0</v>
          </cell>
          <cell r="P836"/>
          <cell r="Q836" t="str">
            <v>Baixo Risco</v>
          </cell>
          <cell r="R836">
            <v>2</v>
          </cell>
          <cell r="S836"/>
        </row>
        <row r="837">
          <cell r="A837">
            <v>30719089</v>
          </cell>
          <cell r="B837">
            <v>22</v>
          </cell>
          <cell r="C837">
            <v>30719089</v>
          </cell>
          <cell r="D837" t="str">
            <v>Fraturas / pseudartroses / artroses / com fixador externo dinâmico - tratamento cirúrgico</v>
          </cell>
          <cell r="E837" t="str">
            <v>7A</v>
          </cell>
          <cell r="F837"/>
          <cell r="G837"/>
          <cell r="H837">
            <v>2</v>
          </cell>
          <cell r="I837">
            <v>4</v>
          </cell>
          <cell r="J837"/>
          <cell r="K837">
            <v>52060209</v>
          </cell>
          <cell r="L837" t="str">
            <v>Fraturas / pseudartroses / artroses / com fixador externo dinamico - tratamento cruento</v>
          </cell>
          <cell r="M837">
            <v>917</v>
          </cell>
          <cell r="N837">
            <v>2</v>
          </cell>
          <cell r="O837">
            <v>4</v>
          </cell>
          <cell r="P837"/>
          <cell r="Q837" t="str">
            <v>Racionalização</v>
          </cell>
          <cell r="R837"/>
          <cell r="S837" t="str">
            <v>Relatório Médico detalhado , imagem e/ou laudo de rx e/ou tomografia e/ou ressonância magnética e/ou usom, opme conforme Manual de Intercâmbio Nacional</v>
          </cell>
        </row>
        <row r="838">
          <cell r="A838">
            <v>30719097</v>
          </cell>
          <cell r="B838">
            <v>22</v>
          </cell>
          <cell r="C838">
            <v>30719097</v>
          </cell>
          <cell r="D838" t="str">
            <v xml:space="preserve">Fraturas e ou luxações - redução incruenta </v>
          </cell>
          <cell r="E838" t="str">
            <v>4A</v>
          </cell>
          <cell r="F838"/>
          <cell r="G838"/>
          <cell r="H838"/>
          <cell r="I838">
            <v>2</v>
          </cell>
          <cell r="J838"/>
          <cell r="K838">
            <v>52060144</v>
          </cell>
          <cell r="L838" t="str">
            <v>Fraturas do cotovelo - reducao incruenta</v>
          </cell>
          <cell r="M838">
            <v>300</v>
          </cell>
          <cell r="N838"/>
          <cell r="O838">
            <v>1</v>
          </cell>
          <cell r="P838"/>
          <cell r="Q838" t="str">
            <v>Baixo Risco</v>
          </cell>
          <cell r="R838">
            <v>4</v>
          </cell>
          <cell r="S838"/>
        </row>
        <row r="839">
          <cell r="A839">
            <v>30719100</v>
          </cell>
          <cell r="B839">
            <v>22</v>
          </cell>
          <cell r="C839">
            <v>30719100</v>
          </cell>
          <cell r="D839" t="str">
            <v>Fraturas e ou luxações - tratamento cirúrgico</v>
          </cell>
          <cell r="E839" t="str">
            <v>7C</v>
          </cell>
          <cell r="F839"/>
          <cell r="G839"/>
          <cell r="H839">
            <v>1</v>
          </cell>
          <cell r="I839">
            <v>3</v>
          </cell>
          <cell r="J839"/>
          <cell r="K839">
            <v>52060136</v>
          </cell>
          <cell r="L839" t="str">
            <v>Fraturas do cotovelo - tratamento cirurgico</v>
          </cell>
          <cell r="M839">
            <v>600</v>
          </cell>
          <cell r="N839">
            <v>1</v>
          </cell>
          <cell r="O839">
            <v>2</v>
          </cell>
          <cell r="P839"/>
          <cell r="Q839" t="str">
            <v>Racionalização</v>
          </cell>
          <cell r="R839"/>
          <cell r="S839" t="str">
            <v>Relatório Médico detalhado , imagem e/ou laudo de rx e/ou tomografia e/ou ressonância magnética e/ou usom, opme conforme Manual de Intercâmbio Nacional</v>
          </cell>
        </row>
        <row r="840">
          <cell r="A840">
            <v>30719119</v>
          </cell>
          <cell r="B840">
            <v>22</v>
          </cell>
          <cell r="C840">
            <v>30719119</v>
          </cell>
          <cell r="D840" t="str">
            <v xml:space="preserve">Lesões ligamentares - redução incruenta </v>
          </cell>
          <cell r="E840" t="str">
            <v>3A</v>
          </cell>
          <cell r="F840"/>
          <cell r="G840"/>
          <cell r="H840"/>
          <cell r="I840">
            <v>2</v>
          </cell>
          <cell r="J840"/>
          <cell r="K840">
            <v>52060217</v>
          </cell>
          <cell r="L840" t="str">
            <v>Lesoes ligamentares - tratamento incruento</v>
          </cell>
          <cell r="M840">
            <v>258</v>
          </cell>
          <cell r="N840"/>
          <cell r="O840">
            <v>1</v>
          </cell>
          <cell r="P840"/>
          <cell r="Q840" t="str">
            <v>Baixo Risco</v>
          </cell>
          <cell r="R840">
            <v>4</v>
          </cell>
          <cell r="S840"/>
        </row>
        <row r="841">
          <cell r="A841">
            <v>30719127</v>
          </cell>
          <cell r="B841">
            <v>22</v>
          </cell>
          <cell r="C841">
            <v>30719127</v>
          </cell>
          <cell r="D841" t="str">
            <v xml:space="preserve">Tendinites, sinovites e artrites - tratamento cirúrgico </v>
          </cell>
          <cell r="E841" t="str">
            <v>4B</v>
          </cell>
          <cell r="F841"/>
          <cell r="G841"/>
          <cell r="H841">
            <v>1</v>
          </cell>
          <cell r="I841">
            <v>2</v>
          </cell>
          <cell r="J841"/>
          <cell r="K841">
            <v>52060233</v>
          </cell>
          <cell r="L841" t="str">
            <v>Tendinites, sinovites e artrites - tratamento cruento</v>
          </cell>
          <cell r="M841">
            <v>417</v>
          </cell>
          <cell r="N841">
            <v>1</v>
          </cell>
          <cell r="O841">
            <v>2</v>
          </cell>
          <cell r="P841"/>
          <cell r="Q841" t="str">
            <v>Racionalização</v>
          </cell>
          <cell r="R841"/>
          <cell r="S841" t="str">
            <v>Relatório Médico detalhado , imagem e/ou laudo de rx e/ou tomografia e/ou ressonância magnética e/ou usom, opme conforme Manual de Intercâmbio Nacional</v>
          </cell>
        </row>
        <row r="842">
          <cell r="A842">
            <v>30719135</v>
          </cell>
          <cell r="B842">
            <v>22</v>
          </cell>
          <cell r="C842">
            <v>30719135</v>
          </cell>
          <cell r="D842" t="str">
            <v>Artrodiastase - tratamento cirúrgico com fixador externo</v>
          </cell>
          <cell r="E842" t="str">
            <v>7C</v>
          </cell>
          <cell r="F842"/>
          <cell r="G842"/>
          <cell r="H842">
            <v>1</v>
          </cell>
          <cell r="I842">
            <v>3</v>
          </cell>
          <cell r="J842"/>
          <cell r="K842">
            <v>30719135</v>
          </cell>
          <cell r="L842" t="str">
            <v>Artrodiastase - tratamento cirúrgico com fixador externo</v>
          </cell>
          <cell r="M842"/>
          <cell r="N842">
            <v>1</v>
          </cell>
          <cell r="O842">
            <v>3</v>
          </cell>
          <cell r="P842"/>
          <cell r="Q842" t="str">
            <v>Racionalização</v>
          </cell>
          <cell r="R842"/>
          <cell r="S842" t="str">
            <v>Relatório Médico detalhado , imagem e/ou laudo de rx e/ou tomografia e/ou ressonância magnética e/ou usom, opme conforme Manual de Intercâmbio Nacional</v>
          </cell>
        </row>
        <row r="843">
          <cell r="A843">
            <v>30720010</v>
          </cell>
          <cell r="B843">
            <v>22</v>
          </cell>
          <cell r="C843">
            <v>30720010</v>
          </cell>
          <cell r="D843" t="str">
            <v>Abaixamento miotendinoso no antebraço</v>
          </cell>
          <cell r="E843" t="str">
            <v>6A</v>
          </cell>
          <cell r="F843"/>
          <cell r="G843"/>
          <cell r="H843">
            <v>1</v>
          </cell>
          <cell r="I843">
            <v>3</v>
          </cell>
          <cell r="J843"/>
          <cell r="K843">
            <v>48030023</v>
          </cell>
          <cell r="L843" t="str">
            <v>Abaixamento miotendinoso no antebraco</v>
          </cell>
          <cell r="M843">
            <v>700</v>
          </cell>
          <cell r="N843">
            <v>1</v>
          </cell>
          <cell r="O843">
            <v>3</v>
          </cell>
          <cell r="P843"/>
          <cell r="Q843" t="str">
            <v>Racionalização</v>
          </cell>
          <cell r="R843"/>
          <cell r="S843" t="str">
            <v>Relatório Médico detalhado , imagem e/ou laudo de rx e/ou tomografia e/ou ressonância magnética e/ou usom</v>
          </cell>
        </row>
        <row r="844">
          <cell r="A844">
            <v>30720028</v>
          </cell>
          <cell r="B844">
            <v>22</v>
          </cell>
          <cell r="C844">
            <v>30720028</v>
          </cell>
          <cell r="D844" t="str">
            <v>Alongamento dos ossos do antebraço com fixador externo dinâmico - tratamento cirúrgico</v>
          </cell>
          <cell r="E844" t="str">
            <v>7C</v>
          </cell>
          <cell r="F844"/>
          <cell r="G844"/>
          <cell r="H844">
            <v>2</v>
          </cell>
          <cell r="I844">
            <v>4</v>
          </cell>
          <cell r="J844"/>
          <cell r="K844">
            <v>52070263</v>
          </cell>
          <cell r="L844" t="str">
            <v>Alongamento dos ossos do antebraco com fixador externo dinamico - tratamento cruento</v>
          </cell>
          <cell r="M844">
            <v>867</v>
          </cell>
          <cell r="N844">
            <v>2</v>
          </cell>
          <cell r="O844">
            <v>4</v>
          </cell>
          <cell r="P844"/>
          <cell r="Q844" t="str">
            <v>Racionalização</v>
          </cell>
          <cell r="R844"/>
          <cell r="S844" t="str">
            <v>Relatório Médico detalhado , imagem e/ou laudo de rx e/ou tomografia e/ou ressonância magnética e/ou usom, opme conforme Manual de Intercâmbio Nacional</v>
          </cell>
        </row>
        <row r="845">
          <cell r="A845">
            <v>30720036</v>
          </cell>
          <cell r="B845">
            <v>22</v>
          </cell>
          <cell r="C845">
            <v>30720036</v>
          </cell>
          <cell r="D845" t="str">
            <v>Amputação ao nível do antebraço - tratamento cirúrgico</v>
          </cell>
          <cell r="E845" t="str">
            <v>8B</v>
          </cell>
          <cell r="F845"/>
          <cell r="G845"/>
          <cell r="H845">
            <v>1</v>
          </cell>
          <cell r="I845">
            <v>3</v>
          </cell>
          <cell r="J845"/>
          <cell r="K845">
            <v>52070018</v>
          </cell>
          <cell r="L845" t="str">
            <v xml:space="preserve">Amputacao ao nivel do antebraco </v>
          </cell>
          <cell r="M845">
            <v>600</v>
          </cell>
          <cell r="N845">
            <v>2</v>
          </cell>
          <cell r="O845">
            <v>2</v>
          </cell>
          <cell r="P845"/>
          <cell r="Q845" t="str">
            <v>Racionalização</v>
          </cell>
          <cell r="R845"/>
          <cell r="S845" t="str">
            <v>Relatório Médico detalhado , imagem e/ou laudo de rx e/ou tomografia e/ou ressonância magnética e/ou usom</v>
          </cell>
        </row>
        <row r="846">
          <cell r="A846">
            <v>30720044</v>
          </cell>
          <cell r="B846">
            <v>22</v>
          </cell>
          <cell r="C846">
            <v>30720044</v>
          </cell>
          <cell r="D846" t="str">
            <v>Biópsia cirúrgica do antebraço</v>
          </cell>
          <cell r="E846" t="str">
            <v>3B</v>
          </cell>
          <cell r="F846"/>
          <cell r="G846"/>
          <cell r="H846">
            <v>1</v>
          </cell>
          <cell r="I846">
            <v>1</v>
          </cell>
          <cell r="J846"/>
          <cell r="K846">
            <v>52070190</v>
          </cell>
          <cell r="L846" t="str">
            <v>Biopsia cirurgica do antebraco</v>
          </cell>
          <cell r="M846">
            <v>250</v>
          </cell>
          <cell r="N846">
            <v>1</v>
          </cell>
          <cell r="O846">
            <v>1</v>
          </cell>
          <cell r="P846"/>
          <cell r="Q846" t="str">
            <v>Racionalização</v>
          </cell>
          <cell r="R846"/>
          <cell r="S846" t="str">
            <v>Relatório Médico detalhado , imagem e/ou laudo de rx e/ou tomografia e/ou ressonância magnética e/ou usom, opme conforme Manual de Intercâmbio Nacional</v>
          </cell>
        </row>
        <row r="847">
          <cell r="A847">
            <v>30720052</v>
          </cell>
          <cell r="B847">
            <v>22</v>
          </cell>
          <cell r="C847">
            <v>30720052</v>
          </cell>
          <cell r="D847" t="str">
            <v>Contratura isquêmica de Volkmann - tratamento cirúrgico</v>
          </cell>
          <cell r="E847" t="str">
            <v>8A</v>
          </cell>
          <cell r="F847"/>
          <cell r="G847"/>
          <cell r="H847">
            <v>2</v>
          </cell>
          <cell r="I847">
            <v>4</v>
          </cell>
          <cell r="J847"/>
          <cell r="K847">
            <v>52070042</v>
          </cell>
          <cell r="L847" t="str">
            <v>Contratura isquemica de Volkmann - tratamento cirurgico</v>
          </cell>
          <cell r="M847">
            <v>1100</v>
          </cell>
          <cell r="N847">
            <v>2</v>
          </cell>
          <cell r="O847">
            <v>4</v>
          </cell>
          <cell r="P847"/>
          <cell r="Q847" t="str">
            <v>Racionalização</v>
          </cell>
          <cell r="R847"/>
          <cell r="S847" t="str">
            <v>Relatório Médico detalhado , imagem e/ou laudo de rx e/ou tomografia e/ou ressonância magnética e/ou usom</v>
          </cell>
        </row>
        <row r="848">
          <cell r="A848">
            <v>30720060</v>
          </cell>
          <cell r="B848">
            <v>22</v>
          </cell>
          <cell r="C848">
            <v>30720060</v>
          </cell>
          <cell r="D848" t="str">
            <v>Correção de deformidade adquirida de antebraço com fixador externo</v>
          </cell>
          <cell r="E848" t="str">
            <v>6A</v>
          </cell>
          <cell r="F848"/>
          <cell r="G848"/>
          <cell r="H848">
            <v>2</v>
          </cell>
          <cell r="I848">
            <v>4</v>
          </cell>
          <cell r="J848"/>
          <cell r="K848">
            <v>30720060</v>
          </cell>
          <cell r="L848" t="str">
            <v>Correção de deformidade adquirida de antebraço com fixador externo</v>
          </cell>
          <cell r="M848"/>
          <cell r="N848">
            <v>2</v>
          </cell>
          <cell r="O848">
            <v>4</v>
          </cell>
          <cell r="P848"/>
          <cell r="Q848" t="str">
            <v>Racionalização</v>
          </cell>
          <cell r="R848"/>
          <cell r="S848" t="str">
            <v>Relatório Médico detalhado , imagem e/ou laudo de rx e/ou tomografia e/ou ressonância magnética e/ou usom, opme conforme Manual de Intercâmbio Nacional</v>
          </cell>
        </row>
        <row r="849">
          <cell r="A849">
            <v>30720079</v>
          </cell>
          <cell r="B849">
            <v>22</v>
          </cell>
          <cell r="C849">
            <v>30720079</v>
          </cell>
          <cell r="D849" t="str">
            <v>Encurtamento segmentar dos ossos do antebraço com osteossíntese - tratamento cirúrgico</v>
          </cell>
          <cell r="E849" t="str">
            <v>6A</v>
          </cell>
          <cell r="F849"/>
          <cell r="G849"/>
          <cell r="H849">
            <v>2</v>
          </cell>
          <cell r="I849">
            <v>3</v>
          </cell>
          <cell r="J849"/>
          <cell r="K849">
            <v>52070204</v>
          </cell>
          <cell r="L849" t="str">
            <v xml:space="preserve">Encurtamento dos ossos do antebraco </v>
          </cell>
          <cell r="M849">
            <v>650</v>
          </cell>
          <cell r="N849">
            <v>2</v>
          </cell>
          <cell r="O849">
            <v>2</v>
          </cell>
          <cell r="P849"/>
          <cell r="Q849" t="str">
            <v>Racionalização</v>
          </cell>
          <cell r="R849"/>
          <cell r="S849" t="str">
            <v>Relatório Médico detalhado , imagem e/ou laudo de rx e/ou tomografia e/ou ressonância magnética e/ou usom, opme conforme Manual de Intercâmbio Nacional</v>
          </cell>
        </row>
        <row r="850">
          <cell r="A850">
            <v>30720087</v>
          </cell>
          <cell r="B850">
            <v>22</v>
          </cell>
          <cell r="C850">
            <v>30720087</v>
          </cell>
          <cell r="D850" t="str">
            <v>Fratura do antebraço - tratamento conservador</v>
          </cell>
          <cell r="E850" t="str">
            <v>2A</v>
          </cell>
          <cell r="F850"/>
          <cell r="G850"/>
          <cell r="H850"/>
          <cell r="I850">
            <v>0</v>
          </cell>
          <cell r="J850"/>
          <cell r="K850">
            <v>52070182</v>
          </cell>
          <cell r="L850" t="str">
            <v>Fratura de antebraco - tratamento conservador</v>
          </cell>
          <cell r="M850">
            <v>200</v>
          </cell>
          <cell r="N850"/>
          <cell r="O850">
            <v>0</v>
          </cell>
          <cell r="P850"/>
          <cell r="Q850" t="str">
            <v>Baixo Risco</v>
          </cell>
          <cell r="R850">
            <v>2</v>
          </cell>
          <cell r="S850"/>
        </row>
        <row r="851">
          <cell r="A851">
            <v>30720095</v>
          </cell>
          <cell r="B851">
            <v>22</v>
          </cell>
          <cell r="C851">
            <v>30720095</v>
          </cell>
          <cell r="D851" t="str">
            <v xml:space="preserve">Fratura e/ou luxações (incluindo descolamento epifisário cotovelo-punho) - tratamento cirúrgico </v>
          </cell>
          <cell r="E851" t="str">
            <v>6C</v>
          </cell>
          <cell r="F851"/>
          <cell r="G851"/>
          <cell r="H851">
            <v>1</v>
          </cell>
          <cell r="I851">
            <v>3</v>
          </cell>
          <cell r="J851"/>
          <cell r="K851">
            <v>52070107</v>
          </cell>
          <cell r="L851" t="str">
            <v>Fratura de antebraco - tratamento cirurgico</v>
          </cell>
          <cell r="M851">
            <v>600</v>
          </cell>
          <cell r="N851">
            <v>2</v>
          </cell>
          <cell r="O851">
            <v>2</v>
          </cell>
          <cell r="P851"/>
          <cell r="Q851" t="str">
            <v>Racionalização</v>
          </cell>
          <cell r="R851"/>
          <cell r="S851" t="str">
            <v>Relatório Médico detalhado , imagem e/ou laudo de rx e/ou tomografia e/ou ressonância magnética e/ou usom, opme conforme Manual de Intercâmbio Nacional</v>
          </cell>
        </row>
        <row r="852">
          <cell r="A852">
            <v>30720109</v>
          </cell>
          <cell r="B852">
            <v>22</v>
          </cell>
          <cell r="C852">
            <v>30720109</v>
          </cell>
          <cell r="D852" t="str">
            <v>Fratura e/ou luxações (incluindo descolamento epifisário) - redução incruenta</v>
          </cell>
          <cell r="E852" t="str">
            <v>4A</v>
          </cell>
          <cell r="F852"/>
          <cell r="G852"/>
          <cell r="H852">
            <v>1</v>
          </cell>
          <cell r="I852">
            <v>2</v>
          </cell>
          <cell r="J852"/>
          <cell r="K852">
            <v>52070166</v>
          </cell>
          <cell r="L852" t="str">
            <v>Fratura dos ossos do antebraco - reducao incruenta</v>
          </cell>
          <cell r="M852">
            <v>300</v>
          </cell>
          <cell r="N852"/>
          <cell r="O852">
            <v>1</v>
          </cell>
          <cell r="P852"/>
          <cell r="Q852" t="str">
            <v xml:space="preserve">Baixo Risco </v>
          </cell>
          <cell r="R852">
            <v>1</v>
          </cell>
          <cell r="S852"/>
        </row>
        <row r="853">
          <cell r="A853">
            <v>30720117</v>
          </cell>
          <cell r="B853">
            <v>22</v>
          </cell>
          <cell r="C853">
            <v>30720117</v>
          </cell>
          <cell r="D853" t="str">
            <v>Fratura viciosamente consolidada de antebraço - tratamento cirúrgico</v>
          </cell>
          <cell r="E853" t="str">
            <v>7C</v>
          </cell>
          <cell r="F853"/>
          <cell r="G853"/>
          <cell r="H853">
            <v>2</v>
          </cell>
          <cell r="I853">
            <v>3</v>
          </cell>
          <cell r="J853"/>
          <cell r="K853">
            <v>52070093</v>
          </cell>
          <cell r="L853" t="str">
            <v>Fratura viciosamente consolidada de antebraco - tratamento cirurgico</v>
          </cell>
          <cell r="M853">
            <v>700</v>
          </cell>
          <cell r="N853">
            <v>2</v>
          </cell>
          <cell r="O853">
            <v>3</v>
          </cell>
          <cell r="P853"/>
          <cell r="Q853" t="str">
            <v>Racionalização</v>
          </cell>
          <cell r="R853"/>
          <cell r="S853" t="str">
            <v>Relatório Médico detalhado , imagem e/ou laudo de rx e/ou tomografia e/ou ressonância magnética e/ou usom, opme conforme Manual de Intercâmbio Nacional</v>
          </cell>
        </row>
        <row r="854">
          <cell r="A854">
            <v>30720125</v>
          </cell>
          <cell r="B854">
            <v>22</v>
          </cell>
          <cell r="C854">
            <v>30720125</v>
          </cell>
          <cell r="D854" t="str">
            <v>Osteomielite dos ossos do antebraço - tratamento cirúrgico</v>
          </cell>
          <cell r="E854" t="str">
            <v>5B</v>
          </cell>
          <cell r="F854"/>
          <cell r="G854"/>
          <cell r="H854">
            <v>2</v>
          </cell>
          <cell r="I854">
            <v>2</v>
          </cell>
          <cell r="J854"/>
          <cell r="K854">
            <v>52070220</v>
          </cell>
          <cell r="L854" t="str">
            <v>Osteomielite dos ossos do antebraco - tratamento cirurgico</v>
          </cell>
          <cell r="M854">
            <v>600</v>
          </cell>
          <cell r="N854">
            <v>2</v>
          </cell>
          <cell r="O854">
            <v>2</v>
          </cell>
          <cell r="P854"/>
          <cell r="Q854" t="str">
            <v>Racionalização</v>
          </cell>
          <cell r="R854"/>
          <cell r="S854" t="str">
            <v>Relatório Médico detalhado , imagem e/ou laudo de rx e/ou tomografia e/ou ressonância magnética e/ou usom, opme conforme Manual de Intercâmbio Nacional</v>
          </cell>
        </row>
        <row r="855">
          <cell r="A855">
            <v>30720133</v>
          </cell>
          <cell r="B855">
            <v>22</v>
          </cell>
          <cell r="C855">
            <v>30720133</v>
          </cell>
          <cell r="D855" t="str">
            <v xml:space="preserve">Pseudartroses e ou osteotomias - tratamento cirúrgico </v>
          </cell>
          <cell r="E855" t="str">
            <v>7C</v>
          </cell>
          <cell r="F855"/>
          <cell r="G855"/>
          <cell r="H855">
            <v>2</v>
          </cell>
          <cell r="I855">
            <v>4</v>
          </cell>
          <cell r="J855"/>
          <cell r="K855">
            <v>52070239</v>
          </cell>
          <cell r="L855" t="str">
            <v>Pseudartroses e ou osteotomias - tratamento cirurgico</v>
          </cell>
          <cell r="M855">
            <v>900</v>
          </cell>
          <cell r="N855">
            <v>2</v>
          </cell>
          <cell r="O855">
            <v>4</v>
          </cell>
          <cell r="P855"/>
          <cell r="Q855" t="str">
            <v>Racionalização</v>
          </cell>
          <cell r="R855"/>
          <cell r="S855" t="str">
            <v>Relatório Médico detalhado , imagem e/ou laudo de rx e/ou tomografia e/ou ressonância magnética e/ou usom, opme conforme Manual de Intercâmbio Nacional</v>
          </cell>
        </row>
        <row r="856">
          <cell r="A856">
            <v>30720141</v>
          </cell>
          <cell r="B856">
            <v>22</v>
          </cell>
          <cell r="C856">
            <v>30720141</v>
          </cell>
          <cell r="D856" t="str">
            <v>Ressecção da cabeça do rádio e/ ou da extremidade distal ulna - tratamento cirúrgico</v>
          </cell>
          <cell r="E856" t="str">
            <v>4C</v>
          </cell>
          <cell r="F856"/>
          <cell r="G856"/>
          <cell r="H856">
            <v>1</v>
          </cell>
          <cell r="I856">
            <v>2</v>
          </cell>
          <cell r="J856"/>
          <cell r="K856">
            <v>52070034</v>
          </cell>
          <cell r="L856" t="str">
            <v xml:space="preserve">Resseccao da cabeca do radio e ulna </v>
          </cell>
          <cell r="M856">
            <v>400</v>
          </cell>
          <cell r="N856">
            <v>1</v>
          </cell>
          <cell r="O856">
            <v>2</v>
          </cell>
          <cell r="P856"/>
          <cell r="Q856" t="str">
            <v>Racionalização</v>
          </cell>
          <cell r="R856"/>
          <cell r="S856" t="str">
            <v>Relatório Médico detalhado , imagem e/ou laudo de rx e/ou tomografia e/ou ressonância magnética e/ou usom, opme conforme Manual de Intercâmbio Nacional</v>
          </cell>
        </row>
        <row r="857">
          <cell r="A857">
            <v>30720150</v>
          </cell>
          <cell r="B857">
            <v>22</v>
          </cell>
          <cell r="C857">
            <v>30720150</v>
          </cell>
          <cell r="D857" t="str">
            <v>Ressecção do processo estilóide do rádio - tratamento cirúrgico</v>
          </cell>
          <cell r="E857" t="str">
            <v>4C</v>
          </cell>
          <cell r="F857"/>
          <cell r="G857"/>
          <cell r="H857">
            <v>1</v>
          </cell>
          <cell r="I857">
            <v>2</v>
          </cell>
          <cell r="J857"/>
          <cell r="K857">
            <v>52070026</v>
          </cell>
          <cell r="L857" t="str">
            <v xml:space="preserve">Resseccao do processo estiloide do radio e da Ulna </v>
          </cell>
          <cell r="M857">
            <v>250</v>
          </cell>
          <cell r="N857">
            <v>1</v>
          </cell>
          <cell r="O857">
            <v>1</v>
          </cell>
          <cell r="P857"/>
          <cell r="Q857" t="str">
            <v>Racionalização</v>
          </cell>
          <cell r="R857"/>
          <cell r="S857" t="str">
            <v>Relatório Médico detalhado , imagem e/ou laudo de rx e/ou tomografia e/ou ressonância magnética e/ou usom, opme conforme Manual de Intercâmbio Nacional</v>
          </cell>
        </row>
        <row r="858">
          <cell r="A858">
            <v>30720168</v>
          </cell>
          <cell r="B858">
            <v>22</v>
          </cell>
          <cell r="C858">
            <v>30720168</v>
          </cell>
          <cell r="D858" t="str">
            <v>Sinostose rádio-ulnar - tratamento cirúrgico</v>
          </cell>
          <cell r="E858" t="str">
            <v>6A</v>
          </cell>
          <cell r="F858"/>
          <cell r="G858"/>
          <cell r="H858">
            <v>1</v>
          </cell>
          <cell r="I858">
            <v>2</v>
          </cell>
          <cell r="J858"/>
          <cell r="K858">
            <v>52070247</v>
          </cell>
          <cell r="L858" t="str">
            <v>Sinostose radio-ulnar - tratamento cirurgico</v>
          </cell>
          <cell r="M858">
            <v>400</v>
          </cell>
          <cell r="N858">
            <v>1</v>
          </cell>
          <cell r="O858">
            <v>2</v>
          </cell>
          <cell r="P858"/>
          <cell r="Q858" t="str">
            <v>Racionalização</v>
          </cell>
          <cell r="R858"/>
          <cell r="S858" t="str">
            <v>Relatório Médico detalhado , imagem e/ou laudo de rx e/ou tomografia e/ou ressonância magnética e/ou usom, opme conforme Manual de Intercâmbio Nacional</v>
          </cell>
        </row>
        <row r="859">
          <cell r="A859">
            <v>30720176</v>
          </cell>
          <cell r="B859">
            <v>22</v>
          </cell>
          <cell r="C859">
            <v>30720176</v>
          </cell>
          <cell r="D859" t="str">
            <v>Tratamento cirúrgico de fraturas com fixador externo - antebraço</v>
          </cell>
          <cell r="E859" t="str">
            <v>6A</v>
          </cell>
          <cell r="F859"/>
          <cell r="G859"/>
          <cell r="H859">
            <v>1</v>
          </cell>
          <cell r="I859">
            <v>4</v>
          </cell>
          <cell r="J859"/>
          <cell r="K859">
            <v>30720176</v>
          </cell>
          <cell r="L859" t="str">
            <v>Tratamento cirúrgico de fraturas com fixador externo - antebraço</v>
          </cell>
          <cell r="M859"/>
          <cell r="N859">
            <v>1</v>
          </cell>
          <cell r="O859">
            <v>4</v>
          </cell>
          <cell r="P859"/>
          <cell r="Q859" t="str">
            <v>Racionalização</v>
          </cell>
          <cell r="R859"/>
          <cell r="S859" t="str">
            <v>Relatório Médico detalhado , imagem e/ou laudo de rx e/ou tomografia e/ou ressonância magnética e/ou usom, opme conforme Manual de Intercâmbio Nacional</v>
          </cell>
        </row>
        <row r="860">
          <cell r="A860">
            <v>30721016</v>
          </cell>
          <cell r="B860">
            <v>22</v>
          </cell>
          <cell r="C860">
            <v>30721016</v>
          </cell>
          <cell r="D860" t="str">
            <v>Agenesia de rádio (centralização da ulna no carpo)</v>
          </cell>
          <cell r="E860" t="str">
            <v>9A</v>
          </cell>
          <cell r="F860"/>
          <cell r="G860"/>
          <cell r="H860">
            <v>2</v>
          </cell>
          <cell r="I860">
            <v>4</v>
          </cell>
          <cell r="J860"/>
          <cell r="K860">
            <v>48020125</v>
          </cell>
          <cell r="L860" t="str">
            <v>Agenesia de radio (centralizacao da ulna no carpo)</v>
          </cell>
          <cell r="M860">
            <v>1000</v>
          </cell>
          <cell r="N860">
            <v>2</v>
          </cell>
          <cell r="O860">
            <v>4</v>
          </cell>
          <cell r="P860"/>
          <cell r="Q860" t="str">
            <v>Racionalização</v>
          </cell>
          <cell r="R860"/>
          <cell r="S860" t="str">
            <v>Relatório Médico detalhado , imagem e/ou laudo de rx e/ou tomografia e/ou ressonância magnética e/ou usom, opme conforme Manual de Intercâmbio Nacional</v>
          </cell>
        </row>
        <row r="861">
          <cell r="A861">
            <v>30721024</v>
          </cell>
          <cell r="B861">
            <v>22</v>
          </cell>
          <cell r="C861">
            <v>30721024</v>
          </cell>
          <cell r="D861" t="str">
            <v>Alongamento do rádio/ulna - tratamento cirúrgico</v>
          </cell>
          <cell r="E861" t="str">
            <v>8B</v>
          </cell>
          <cell r="F861"/>
          <cell r="G861"/>
          <cell r="H861">
            <v>2</v>
          </cell>
          <cell r="I861">
            <v>3</v>
          </cell>
          <cell r="J861"/>
          <cell r="K861">
            <v>48020010</v>
          </cell>
          <cell r="L861" t="str">
            <v>Alongamento do radio/ulna</v>
          </cell>
          <cell r="M861">
            <v>1000</v>
          </cell>
          <cell r="N861">
            <v>2</v>
          </cell>
          <cell r="O861">
            <v>3</v>
          </cell>
          <cell r="P861"/>
          <cell r="Q861" t="str">
            <v>Racionalização</v>
          </cell>
          <cell r="R861"/>
          <cell r="S861" t="str">
            <v>Relatório Médico detalhado , imagem e/ou laudo de rx e/ou tomografia e/ou ressonância magnética e/ou usom, opme conforme Manual de Intercâmbio Nacional</v>
          </cell>
        </row>
        <row r="862">
          <cell r="A862">
            <v>30721032</v>
          </cell>
          <cell r="B862">
            <v>22</v>
          </cell>
          <cell r="C862">
            <v>30721032</v>
          </cell>
          <cell r="D862" t="str">
            <v>Artrodese entre os ossos do carpo</v>
          </cell>
          <cell r="E862" t="str">
            <v>4C</v>
          </cell>
          <cell r="F862"/>
          <cell r="G862"/>
          <cell r="H862">
            <v>1</v>
          </cell>
          <cell r="I862">
            <v>1</v>
          </cell>
          <cell r="J862"/>
          <cell r="K862">
            <v>48020028</v>
          </cell>
          <cell r="L862" t="str">
            <v>Artrodese entre os ossos do carpo</v>
          </cell>
          <cell r="M862">
            <v>550</v>
          </cell>
          <cell r="N862">
            <v>1</v>
          </cell>
          <cell r="O862">
            <v>3</v>
          </cell>
          <cell r="P862"/>
          <cell r="Q862" t="str">
            <v>Racionalização</v>
          </cell>
          <cell r="R862"/>
          <cell r="S862" t="str">
            <v>Relatório Médico detalhado , imagem e/ou laudo de rx e/ou tomografia e/ou ressonância magnética e/ou usom, opme conforme Manual de Intercâmbio Nacional</v>
          </cell>
        </row>
        <row r="863">
          <cell r="A863">
            <v>30721040</v>
          </cell>
          <cell r="B863">
            <v>22</v>
          </cell>
          <cell r="C863">
            <v>30721040</v>
          </cell>
          <cell r="D863" t="str">
            <v>Artrodese - fixador externo</v>
          </cell>
          <cell r="E863" t="str">
            <v>6A</v>
          </cell>
          <cell r="F863"/>
          <cell r="G863"/>
          <cell r="H863">
            <v>1</v>
          </cell>
          <cell r="I863">
            <v>3</v>
          </cell>
          <cell r="J863"/>
          <cell r="K863">
            <v>52080021</v>
          </cell>
          <cell r="L863" t="str">
            <v>Artrodese do punho</v>
          </cell>
          <cell r="M863">
            <v>700</v>
          </cell>
          <cell r="N863">
            <v>1</v>
          </cell>
          <cell r="O863">
            <v>3</v>
          </cell>
          <cell r="P863"/>
          <cell r="Q863" t="str">
            <v>Racionalização</v>
          </cell>
          <cell r="R863"/>
          <cell r="S863" t="str">
            <v>Relatório Médico detalhado , imagem e/ou laudo de rx e/ou tomografia e/ou ressonância magnética e/ou usom, opme conforme Manual de Intercâmbio Nacional</v>
          </cell>
        </row>
        <row r="864">
          <cell r="A864">
            <v>30721059</v>
          </cell>
          <cell r="B864">
            <v>22</v>
          </cell>
          <cell r="C864">
            <v>30721059</v>
          </cell>
          <cell r="D864" t="str">
            <v>Artrodese rádio-cárpica ou do punho</v>
          </cell>
          <cell r="E864" t="str">
            <v>7C</v>
          </cell>
          <cell r="F864"/>
          <cell r="G864"/>
          <cell r="H864">
            <v>1</v>
          </cell>
          <cell r="I864">
            <v>3</v>
          </cell>
          <cell r="J864"/>
          <cell r="K864">
            <v>48020036</v>
          </cell>
          <cell r="L864" t="str">
            <v>Artrodese radio-carpica ou do punho</v>
          </cell>
          <cell r="M864">
            <v>550</v>
          </cell>
          <cell r="N864">
            <v>1</v>
          </cell>
          <cell r="O864">
            <v>3</v>
          </cell>
          <cell r="P864"/>
          <cell r="Q864" t="str">
            <v>Racionalização</v>
          </cell>
          <cell r="R864"/>
          <cell r="S864" t="str">
            <v>Relatório Médico detalhado , imagem e/ou laudo de rx e/ou tomografia e/ou ressonância magnética e/ou usom, opme conforme Manual de Intercâmbio Nacional</v>
          </cell>
        </row>
        <row r="865">
          <cell r="A865">
            <v>30721067</v>
          </cell>
          <cell r="B865">
            <v>22</v>
          </cell>
          <cell r="C865">
            <v>30721067</v>
          </cell>
          <cell r="D865" t="str">
            <v>Artroplastia do punho (com implante) - tratamento cirúrgico</v>
          </cell>
          <cell r="E865" t="str">
            <v>8C</v>
          </cell>
          <cell r="F865"/>
          <cell r="G865"/>
          <cell r="H865">
            <v>1</v>
          </cell>
          <cell r="I865">
            <v>5</v>
          </cell>
          <cell r="J865"/>
          <cell r="K865">
            <v>52080048</v>
          </cell>
          <cell r="L865" t="str">
            <v xml:space="preserve">Artroplastia do punho (com implante) </v>
          </cell>
          <cell r="M865">
            <v>1500</v>
          </cell>
          <cell r="N865">
            <v>2</v>
          </cell>
          <cell r="O865">
            <v>5</v>
          </cell>
          <cell r="P865"/>
          <cell r="Q865" t="str">
            <v>Racionalização</v>
          </cell>
          <cell r="R865"/>
          <cell r="S865" t="str">
            <v>Relatório Médico detalhado , imagem e/ou laudo de rx e/ou tomografia e/ou ressonância magnética e/ou usom, opme conforme Manual de Intercâmbio Nacional</v>
          </cell>
        </row>
        <row r="866">
          <cell r="A866">
            <v>30721075</v>
          </cell>
          <cell r="B866">
            <v>22</v>
          </cell>
          <cell r="C866">
            <v>30721075</v>
          </cell>
          <cell r="D866" t="str">
            <v>Artroplastia para ossos do carpo (com implante) - tratamento cirúrgico</v>
          </cell>
          <cell r="E866" t="str">
            <v>8B</v>
          </cell>
          <cell r="F866"/>
          <cell r="G866"/>
          <cell r="H866">
            <v>1</v>
          </cell>
          <cell r="I866">
            <v>3</v>
          </cell>
          <cell r="J866"/>
          <cell r="K866">
            <v>52080056</v>
          </cell>
          <cell r="L866" t="str">
            <v>Artroplastia para ossos do carpo (com implante)</v>
          </cell>
          <cell r="M866">
            <v>1200</v>
          </cell>
          <cell r="N866">
            <v>1</v>
          </cell>
          <cell r="O866">
            <v>3</v>
          </cell>
          <cell r="P866"/>
          <cell r="Q866" t="str">
            <v>Racionalização</v>
          </cell>
          <cell r="R866"/>
          <cell r="S866" t="str">
            <v>Relatório Médico detalhado , imagem e/ou laudo de rx e/ou tomografia e/ou ressonância magnética e/ou usom, opme conforme Manual de Intercâmbio Nacional</v>
          </cell>
        </row>
        <row r="867">
          <cell r="A867">
            <v>30721083</v>
          </cell>
          <cell r="B867">
            <v>22</v>
          </cell>
          <cell r="C867">
            <v>30721083</v>
          </cell>
          <cell r="D867" t="str">
            <v>Artrotomia - tratamento cirúrgico - punho</v>
          </cell>
          <cell r="E867" t="str">
            <v>3C</v>
          </cell>
          <cell r="F867"/>
          <cell r="G867"/>
          <cell r="H867">
            <v>1</v>
          </cell>
          <cell r="I867">
            <v>1</v>
          </cell>
          <cell r="J867"/>
          <cell r="K867">
            <v>52080030</v>
          </cell>
          <cell r="L867" t="str">
            <v>Artrotomia do punho</v>
          </cell>
          <cell r="M867">
            <v>300</v>
          </cell>
          <cell r="N867">
            <v>1</v>
          </cell>
          <cell r="O867">
            <v>1</v>
          </cell>
          <cell r="P867"/>
          <cell r="Q867" t="str">
            <v>Racionalização</v>
          </cell>
          <cell r="R867"/>
          <cell r="S867" t="str">
            <v>Relatório Médico detalhado , imagem e/ou laudo de rx e/ou tomografia e/ou ressonância magnética e/ou usom, opme conforme Manual de Intercâmbio Nacional</v>
          </cell>
        </row>
        <row r="868">
          <cell r="A868">
            <v>30721091</v>
          </cell>
          <cell r="B868">
            <v>22</v>
          </cell>
          <cell r="C868">
            <v>30721091</v>
          </cell>
          <cell r="D868" t="str">
            <v>Biópsia cirúrgica de punho</v>
          </cell>
          <cell r="E868" t="str">
            <v>3B</v>
          </cell>
          <cell r="F868"/>
          <cell r="G868"/>
          <cell r="H868">
            <v>1</v>
          </cell>
          <cell r="I868">
            <v>1</v>
          </cell>
          <cell r="J868"/>
          <cell r="K868">
            <v>52080145</v>
          </cell>
          <cell r="L868" t="str">
            <v>Punho - Biopsia Cirurgica</v>
          </cell>
          <cell r="M868">
            <v>300</v>
          </cell>
          <cell r="N868">
            <v>1</v>
          </cell>
          <cell r="O868">
            <v>1</v>
          </cell>
          <cell r="P868"/>
          <cell r="Q868" t="str">
            <v>Racionalização</v>
          </cell>
          <cell r="R868"/>
          <cell r="S868" t="str">
            <v>Relatório Médico detalhado , imagem e/ou laudo de rx e/ou tomografia e/ou ressonância magnética e/ou usom, opme conforme Manual de Intercâmbio Nacional</v>
          </cell>
        </row>
        <row r="869">
          <cell r="A869">
            <v>30721105</v>
          </cell>
          <cell r="B869">
            <v>22</v>
          </cell>
          <cell r="C869">
            <v>30721105</v>
          </cell>
          <cell r="D869" t="str">
            <v>Coto de amputação punho e antebraço - revisão</v>
          </cell>
          <cell r="E869" t="str">
            <v>3C</v>
          </cell>
          <cell r="F869"/>
          <cell r="G869"/>
          <cell r="H869">
            <v>1</v>
          </cell>
          <cell r="I869">
            <v>1</v>
          </cell>
          <cell r="J869"/>
          <cell r="K869">
            <v>48010057</v>
          </cell>
          <cell r="L869" t="str">
            <v>Coto de amputacao de dedos, punho e antebraco - revisao</v>
          </cell>
          <cell r="M869">
            <v>270</v>
          </cell>
          <cell r="N869">
            <v>1</v>
          </cell>
          <cell r="O869">
            <v>1</v>
          </cell>
          <cell r="P869"/>
          <cell r="Q869" t="str">
            <v>Racionalização</v>
          </cell>
          <cell r="R869"/>
          <cell r="S869" t="str">
            <v>Relatório Médico detalhado , imagem e/ou laudo de rx e/ou tomografia e/ou ressonância magnética e/ou usom</v>
          </cell>
        </row>
        <row r="870">
          <cell r="A870">
            <v>30721113</v>
          </cell>
          <cell r="B870">
            <v>22</v>
          </cell>
          <cell r="C870">
            <v>30721113</v>
          </cell>
          <cell r="D870" t="str">
            <v>Desarticulação do punho - tratamento cirúrgico</v>
          </cell>
          <cell r="E870" t="str">
            <v>6C</v>
          </cell>
          <cell r="F870"/>
          <cell r="G870"/>
          <cell r="H870">
            <v>1</v>
          </cell>
          <cell r="I870">
            <v>3</v>
          </cell>
          <cell r="J870"/>
          <cell r="K870">
            <v>52080064</v>
          </cell>
          <cell r="L870" t="str">
            <v xml:space="preserve">Desarticulacao do punho </v>
          </cell>
          <cell r="M870">
            <v>500</v>
          </cell>
          <cell r="N870">
            <v>1</v>
          </cell>
          <cell r="O870">
            <v>2</v>
          </cell>
          <cell r="P870"/>
          <cell r="Q870" t="str">
            <v>Racionalização</v>
          </cell>
          <cell r="R870"/>
          <cell r="S870" t="str">
            <v>Relatório Médico detalhado , imagem e/ou laudo de rx e/ou tomografia e/ou ressonância magnética e/ou usom, opme conforme Manual de Intercâmbio Nacional</v>
          </cell>
        </row>
        <row r="871">
          <cell r="A871">
            <v>30721121</v>
          </cell>
          <cell r="B871">
            <v>22</v>
          </cell>
          <cell r="C871">
            <v>30721121</v>
          </cell>
          <cell r="D871" t="str">
            <v>Encurtamento rádio/ulnar</v>
          </cell>
          <cell r="E871" t="str">
            <v>8B</v>
          </cell>
          <cell r="F871"/>
          <cell r="G871"/>
          <cell r="H871">
            <v>2</v>
          </cell>
          <cell r="I871">
            <v>3</v>
          </cell>
          <cell r="J871"/>
          <cell r="K871">
            <v>48020150</v>
          </cell>
          <cell r="L871" t="str">
            <v>Encurtamento radio/ulna</v>
          </cell>
          <cell r="M871">
            <v>600</v>
          </cell>
          <cell r="N871">
            <v>2</v>
          </cell>
          <cell r="O871">
            <v>2</v>
          </cell>
          <cell r="P871"/>
          <cell r="Q871" t="str">
            <v>Racionalização</v>
          </cell>
          <cell r="R871"/>
          <cell r="S871" t="str">
            <v>Relatório Médico detalhado , imagem e/ou laudo de rx e/ou tomografia e/ou ressonância magnética e/ou usom, opme conforme Manual de Intercâmbio Nacional</v>
          </cell>
        </row>
        <row r="872">
          <cell r="A872">
            <v>30721130</v>
          </cell>
          <cell r="B872">
            <v>22</v>
          </cell>
          <cell r="C872">
            <v>30721130</v>
          </cell>
          <cell r="D872" t="str">
            <v>Fratura de punho - tratamento conservador</v>
          </cell>
          <cell r="E872" t="str">
            <v>2A</v>
          </cell>
          <cell r="F872"/>
          <cell r="G872"/>
          <cell r="H872"/>
          <cell r="I872">
            <v>0</v>
          </cell>
          <cell r="J872"/>
          <cell r="K872">
            <v>52080099</v>
          </cell>
          <cell r="L872" t="str">
            <v>Fratura de punho - tratamento conservador</v>
          </cell>
          <cell r="M872">
            <v>200</v>
          </cell>
          <cell r="N872"/>
          <cell r="O872">
            <v>0</v>
          </cell>
          <cell r="P872"/>
          <cell r="Q872" t="str">
            <v>Baixo Risco</v>
          </cell>
          <cell r="R872">
            <v>2</v>
          </cell>
          <cell r="S872"/>
        </row>
        <row r="873">
          <cell r="A873">
            <v>30721148</v>
          </cell>
          <cell r="B873">
            <v>22</v>
          </cell>
          <cell r="C873">
            <v>30721148</v>
          </cell>
          <cell r="D873" t="str">
            <v>Fratura de osso do carpo - redução cirúrgica</v>
          </cell>
          <cell r="E873" t="str">
            <v>4C</v>
          </cell>
          <cell r="F873"/>
          <cell r="G873"/>
          <cell r="H873">
            <v>1</v>
          </cell>
          <cell r="I873">
            <v>2</v>
          </cell>
          <cell r="J873"/>
          <cell r="K873">
            <v>48020176</v>
          </cell>
          <cell r="L873" t="str">
            <v>Fratura de osso do carpo - reducao cirurgica</v>
          </cell>
          <cell r="M873">
            <v>350</v>
          </cell>
          <cell r="N873">
            <v>1</v>
          </cell>
          <cell r="O873">
            <v>2</v>
          </cell>
          <cell r="P873"/>
          <cell r="Q873" t="str">
            <v>Racionalização</v>
          </cell>
          <cell r="R873"/>
          <cell r="S873" t="str">
            <v>Relatório Médico detalhado , imagem e/ou laudo de rx e/ou tomografia e/ou ressonância magnética e/ou usom, opme conforme Manual de Intercâmbio Nacional</v>
          </cell>
        </row>
        <row r="874">
          <cell r="A874">
            <v>30721156</v>
          </cell>
          <cell r="B874">
            <v>22</v>
          </cell>
          <cell r="C874">
            <v>30721156</v>
          </cell>
          <cell r="D874" t="str">
            <v>Fratura do carpo - redução incruenta</v>
          </cell>
          <cell r="E874" t="str">
            <v>2C</v>
          </cell>
          <cell r="F874"/>
          <cell r="G874"/>
          <cell r="H874">
            <v>1</v>
          </cell>
          <cell r="I874">
            <v>1</v>
          </cell>
          <cell r="J874"/>
          <cell r="K874">
            <v>48020214</v>
          </cell>
          <cell r="L874" t="str">
            <v>Fratura do carpo - reducao incruenta</v>
          </cell>
          <cell r="M874">
            <v>300</v>
          </cell>
          <cell r="N874">
            <v>1</v>
          </cell>
          <cell r="O874">
            <v>1</v>
          </cell>
          <cell r="P874"/>
          <cell r="Q874" t="str">
            <v>Baixo Risco</v>
          </cell>
          <cell r="R874">
            <v>2</v>
          </cell>
          <cell r="S874"/>
        </row>
        <row r="875">
          <cell r="A875">
            <v>30721164</v>
          </cell>
          <cell r="B875">
            <v>22</v>
          </cell>
          <cell r="C875">
            <v>30721164</v>
          </cell>
          <cell r="D875" t="str">
            <v xml:space="preserve">Fraturas - fixador externo </v>
          </cell>
          <cell r="E875" t="str">
            <v>6A</v>
          </cell>
          <cell r="F875"/>
          <cell r="G875"/>
          <cell r="H875">
            <v>1</v>
          </cell>
          <cell r="I875">
            <v>3</v>
          </cell>
          <cell r="J875"/>
          <cell r="K875">
            <v>30721164</v>
          </cell>
          <cell r="L875" t="str">
            <v xml:space="preserve">Fraturas - fixador externo </v>
          </cell>
          <cell r="M875"/>
          <cell r="N875">
            <v>1</v>
          </cell>
          <cell r="O875">
            <v>3</v>
          </cell>
          <cell r="P875"/>
          <cell r="Q875" t="str">
            <v>Racionalização</v>
          </cell>
          <cell r="R875"/>
          <cell r="S875" t="str">
            <v>Relatório Médico detalhado , imagem e/ou laudo de rx e/ou tomografia e/ou ressonância magnética e/ou usom, opme conforme Manual de Intercâmbio Nacional</v>
          </cell>
        </row>
        <row r="876">
          <cell r="A876">
            <v>30721172</v>
          </cell>
          <cell r="B876">
            <v>22</v>
          </cell>
          <cell r="C876">
            <v>30721172</v>
          </cell>
          <cell r="D876" t="str">
            <v>Fraturas do carpo - tratamento conservador</v>
          </cell>
          <cell r="E876" t="str">
            <v>2C</v>
          </cell>
          <cell r="F876"/>
          <cell r="G876"/>
          <cell r="H876"/>
          <cell r="I876">
            <v>0</v>
          </cell>
          <cell r="J876"/>
          <cell r="K876">
            <v>48020206</v>
          </cell>
          <cell r="L876" t="str">
            <v>Fraturas do carpo - tratamento conservador</v>
          </cell>
          <cell r="M876">
            <v>250</v>
          </cell>
          <cell r="N876">
            <v>1</v>
          </cell>
          <cell r="O876">
            <v>0</v>
          </cell>
          <cell r="P876"/>
          <cell r="Q876" t="str">
            <v>Baixo Risco</v>
          </cell>
          <cell r="R876">
            <v>2</v>
          </cell>
          <cell r="S876"/>
        </row>
        <row r="877">
          <cell r="A877">
            <v>30721180</v>
          </cell>
          <cell r="B877">
            <v>22</v>
          </cell>
          <cell r="C877">
            <v>30721180</v>
          </cell>
          <cell r="D877" t="str">
            <v>Fraturas e/ou luxações do punho - redução incruenta</v>
          </cell>
          <cell r="E877" t="str">
            <v>4A</v>
          </cell>
          <cell r="F877"/>
          <cell r="G877"/>
          <cell r="H877">
            <v>1</v>
          </cell>
          <cell r="I877">
            <v>2</v>
          </cell>
          <cell r="J877"/>
          <cell r="K877">
            <v>52080129</v>
          </cell>
          <cell r="L877" t="str">
            <v>Fraturas ou luxacao do punho -reducao incruenta</v>
          </cell>
          <cell r="M877">
            <v>300</v>
          </cell>
          <cell r="N877"/>
          <cell r="O877">
            <v>2</v>
          </cell>
          <cell r="P877"/>
          <cell r="Q877" t="str">
            <v>Baixo Risco</v>
          </cell>
          <cell r="R877">
            <v>2</v>
          </cell>
          <cell r="S877"/>
        </row>
        <row r="878">
          <cell r="A878">
            <v>30721199</v>
          </cell>
          <cell r="B878">
            <v>22</v>
          </cell>
          <cell r="C878">
            <v>30721199</v>
          </cell>
          <cell r="D878" t="str">
            <v>Fraturas e/ou luxações do punho - tratamento cirúrgico</v>
          </cell>
          <cell r="E878" t="str">
            <v>6C</v>
          </cell>
          <cell r="F878"/>
          <cell r="G878"/>
          <cell r="H878">
            <v>1</v>
          </cell>
          <cell r="I878">
            <v>2</v>
          </cell>
          <cell r="J878"/>
          <cell r="K878">
            <v>52080102</v>
          </cell>
          <cell r="L878" t="str">
            <v>Fraturas ou luxacao do punho ou carpo  - tratamento cirurgico</v>
          </cell>
          <cell r="M878">
            <v>350</v>
          </cell>
          <cell r="N878">
            <v>1</v>
          </cell>
          <cell r="O878">
            <v>2</v>
          </cell>
          <cell r="P878"/>
          <cell r="Q878" t="str">
            <v>Racionalização</v>
          </cell>
          <cell r="R878"/>
          <cell r="S878" t="str">
            <v>Relatório Médico detalhado , imagem e/ou laudo de rx e/ou tomografia e/ou ressonância magnética e/ou usom, opme conforme Manual de Intercâmbio Nacional</v>
          </cell>
        </row>
        <row r="879">
          <cell r="A879">
            <v>30721202</v>
          </cell>
          <cell r="B879">
            <v>22</v>
          </cell>
          <cell r="C879">
            <v>30721202</v>
          </cell>
          <cell r="D879" t="str">
            <v>Luxação do carpo - redução incruenta</v>
          </cell>
          <cell r="E879" t="str">
            <v>2B</v>
          </cell>
          <cell r="F879"/>
          <cell r="G879"/>
          <cell r="H879"/>
          <cell r="I879">
            <v>1</v>
          </cell>
          <cell r="J879"/>
          <cell r="K879">
            <v>48020265</v>
          </cell>
          <cell r="L879" t="str">
            <v>Luxacao do carpo - reducao incruenta</v>
          </cell>
          <cell r="M879">
            <v>200</v>
          </cell>
          <cell r="N879">
            <v>1</v>
          </cell>
          <cell r="O879">
            <v>1</v>
          </cell>
          <cell r="P879"/>
          <cell r="Q879" t="str">
            <v>Baixo Risco</v>
          </cell>
          <cell r="R879">
            <v>2</v>
          </cell>
          <cell r="S879"/>
        </row>
        <row r="880">
          <cell r="A880">
            <v>30721210</v>
          </cell>
          <cell r="B880">
            <v>22</v>
          </cell>
          <cell r="C880">
            <v>30721210</v>
          </cell>
          <cell r="D880" t="str">
            <v xml:space="preserve">Pseudartroses - tratamento cirúrgico </v>
          </cell>
          <cell r="E880" t="str">
            <v>7B</v>
          </cell>
          <cell r="F880"/>
          <cell r="G880"/>
          <cell r="H880">
            <v>2</v>
          </cell>
          <cell r="I880">
            <v>3</v>
          </cell>
          <cell r="J880"/>
          <cell r="K880">
            <v>52080137</v>
          </cell>
          <cell r="L880" t="str">
            <v>Pseudartrose do Escafoide - tratamento cirurgico</v>
          </cell>
          <cell r="M880">
            <v>500</v>
          </cell>
          <cell r="N880">
            <v>1</v>
          </cell>
          <cell r="O880">
            <v>3</v>
          </cell>
          <cell r="P880"/>
          <cell r="Q880" t="str">
            <v>Racionalização</v>
          </cell>
          <cell r="R880"/>
          <cell r="S880" t="str">
            <v>Relatório Médico detalhado , imagem e/ou laudo de rx e/ou tomografia e/ou ressonância magnética e/ou usom, opme conforme Manual de Intercâmbio Nacional</v>
          </cell>
        </row>
        <row r="881">
          <cell r="A881">
            <v>30721229</v>
          </cell>
          <cell r="B881">
            <v>22</v>
          </cell>
          <cell r="C881">
            <v>30721229</v>
          </cell>
          <cell r="D881" t="str">
            <v>Ressecção de osso do carpo - tratamento cirúrgico</v>
          </cell>
          <cell r="E881" t="str">
            <v>5B</v>
          </cell>
          <cell r="F881"/>
          <cell r="G881"/>
          <cell r="H881">
            <v>1</v>
          </cell>
          <cell r="I881">
            <v>2</v>
          </cell>
          <cell r="J881"/>
          <cell r="K881">
            <v>52080072</v>
          </cell>
          <cell r="L881" t="str">
            <v xml:space="preserve">Resseccao de osso do carpo </v>
          </cell>
          <cell r="M881">
            <v>300</v>
          </cell>
          <cell r="N881">
            <v>1</v>
          </cell>
          <cell r="O881">
            <v>1</v>
          </cell>
          <cell r="P881"/>
          <cell r="Q881" t="str">
            <v>Racionalização</v>
          </cell>
          <cell r="R881"/>
          <cell r="S881" t="str">
            <v>Relatório Médico detalhado , imagem e/ou laudo de rx e/ou tomografia e/ou ressonância magnética e/ou usom</v>
          </cell>
        </row>
        <row r="882">
          <cell r="A882">
            <v>30721237</v>
          </cell>
          <cell r="B882">
            <v>22</v>
          </cell>
          <cell r="C882">
            <v>30721237</v>
          </cell>
          <cell r="D882" t="str">
            <v>Reparação ligamentar do carpo</v>
          </cell>
          <cell r="E882" t="str">
            <v>5B</v>
          </cell>
          <cell r="F882"/>
          <cell r="G882"/>
          <cell r="H882">
            <v>1</v>
          </cell>
          <cell r="I882">
            <v>3</v>
          </cell>
          <cell r="J882"/>
          <cell r="K882">
            <v>48020320</v>
          </cell>
          <cell r="L882" t="str">
            <v>Reparacao ligamentar do carpo</v>
          </cell>
          <cell r="M882">
            <v>700</v>
          </cell>
          <cell r="N882">
            <v>1</v>
          </cell>
          <cell r="O882">
            <v>3</v>
          </cell>
          <cell r="P882"/>
          <cell r="Q882" t="str">
            <v>Racionalização</v>
          </cell>
          <cell r="R882"/>
          <cell r="S882" t="str">
            <v>Relatório Médico detalhado , imagem e/ou laudo de rx e/ou tomografia e/ou ressonância magnética e/ou usom, opme conforme Manual de Intercâmbio Nacional</v>
          </cell>
        </row>
        <row r="883">
          <cell r="A883">
            <v>30721245</v>
          </cell>
          <cell r="B883">
            <v>22</v>
          </cell>
          <cell r="C883">
            <v>30721245</v>
          </cell>
          <cell r="D883" t="str">
            <v>Sinovectomia de punho - tratamento cirúrgico</v>
          </cell>
          <cell r="E883" t="str">
            <v>5B</v>
          </cell>
          <cell r="F883"/>
          <cell r="G883"/>
          <cell r="H883">
            <v>1</v>
          </cell>
          <cell r="I883">
            <v>2</v>
          </cell>
          <cell r="J883"/>
          <cell r="K883">
            <v>52080153</v>
          </cell>
          <cell r="L883" t="str">
            <v xml:space="preserve">Sinovectomia de punho </v>
          </cell>
          <cell r="M883">
            <v>400</v>
          </cell>
          <cell r="N883">
            <v>1</v>
          </cell>
          <cell r="O883">
            <v>2</v>
          </cell>
          <cell r="P883"/>
          <cell r="Q883" t="str">
            <v>Racionalização</v>
          </cell>
          <cell r="R883"/>
          <cell r="S883" t="str">
            <v>Relatório Médico detalhado , imagem e/ou laudo de rx e/ou tomografia e/ou ressonância magnética e/ou usom, opme conforme Manual de Intercâmbio Nacional</v>
          </cell>
        </row>
        <row r="884">
          <cell r="A884">
            <v>30721253</v>
          </cell>
          <cell r="B884">
            <v>22</v>
          </cell>
          <cell r="C884">
            <v>30721253</v>
          </cell>
          <cell r="D884" t="str">
            <v>Transposição do rádio para ulna</v>
          </cell>
          <cell r="E884" t="str">
            <v>9A</v>
          </cell>
          <cell r="F884"/>
          <cell r="G884"/>
          <cell r="H884">
            <v>2</v>
          </cell>
          <cell r="I884">
            <v>4</v>
          </cell>
          <cell r="J884"/>
          <cell r="K884">
            <v>48020400</v>
          </cell>
          <cell r="L884" t="str">
            <v>Transposicao do radio para ulna</v>
          </cell>
          <cell r="M884">
            <v>850</v>
          </cell>
          <cell r="N884">
            <v>2</v>
          </cell>
          <cell r="O884">
            <v>3</v>
          </cell>
          <cell r="P884"/>
          <cell r="Q884" t="str">
            <v>Racionalização</v>
          </cell>
          <cell r="R884"/>
          <cell r="S884" t="str">
            <v>Relatório Médico detalhado , imagem e/ou laudo de rx e/ou tomografia e/ou ressonância magnética e/ou usom, opme conforme Manual de Intercâmbio Nacional</v>
          </cell>
        </row>
        <row r="885">
          <cell r="A885">
            <v>30722012</v>
          </cell>
          <cell r="B885">
            <v>22</v>
          </cell>
          <cell r="C885">
            <v>30722012</v>
          </cell>
          <cell r="D885" t="str">
            <v>Abscesso de mão e dedos - tenossinovites / espaços palmares / dorsais e comissurais - tratamento cirúrgico</v>
          </cell>
          <cell r="E885" t="str">
            <v>3A</v>
          </cell>
          <cell r="F885"/>
          <cell r="G885"/>
          <cell r="H885">
            <v>1</v>
          </cell>
          <cell r="I885">
            <v>2</v>
          </cell>
          <cell r="J885"/>
          <cell r="K885">
            <v>52090124</v>
          </cell>
          <cell r="L885" t="str">
            <v>Abscesso de mao e dedos - tenossinovites / espacos palmares / dorsais e comissurais</v>
          </cell>
          <cell r="M885">
            <v>300</v>
          </cell>
          <cell r="N885">
            <v>1</v>
          </cell>
          <cell r="O885">
            <v>1</v>
          </cell>
          <cell r="P885"/>
          <cell r="Q885" t="str">
            <v>Baixo Risco</v>
          </cell>
          <cell r="R885">
            <v>1</v>
          </cell>
          <cell r="S885"/>
        </row>
        <row r="886">
          <cell r="A886">
            <v>30722039</v>
          </cell>
          <cell r="B886">
            <v>22</v>
          </cell>
          <cell r="C886">
            <v>30722039</v>
          </cell>
          <cell r="D886" t="str">
            <v>Abscessos de dedo (drenagem) - tratamento cirúrgico</v>
          </cell>
          <cell r="E886" t="str">
            <v>2B</v>
          </cell>
          <cell r="F886"/>
          <cell r="G886"/>
          <cell r="H886"/>
          <cell r="I886">
            <v>1</v>
          </cell>
          <cell r="J886"/>
          <cell r="K886">
            <v>52090094</v>
          </cell>
          <cell r="L886" t="str">
            <v xml:space="preserve">Abscessos de dedo (drenagem) </v>
          </cell>
          <cell r="M886">
            <v>250</v>
          </cell>
          <cell r="N886">
            <v>1</v>
          </cell>
          <cell r="O886">
            <v>1</v>
          </cell>
          <cell r="P886"/>
          <cell r="Q886" t="str">
            <v>Baixo Risco</v>
          </cell>
          <cell r="R886">
            <v>4</v>
          </cell>
          <cell r="S886"/>
        </row>
        <row r="887">
          <cell r="A887">
            <v>30722047</v>
          </cell>
          <cell r="B887">
            <v>22</v>
          </cell>
          <cell r="C887">
            <v>30722047</v>
          </cell>
          <cell r="D887" t="str">
            <v>Alongamento/transporte ósseo com fixador externo</v>
          </cell>
          <cell r="E887" t="str">
            <v>5A</v>
          </cell>
          <cell r="F887"/>
          <cell r="G887"/>
          <cell r="H887">
            <v>2</v>
          </cell>
          <cell r="I887">
            <v>3</v>
          </cell>
          <cell r="J887"/>
          <cell r="K887">
            <v>30722047</v>
          </cell>
          <cell r="L887" t="str">
            <v>Alongamento/transporte ósseo com fixador externo</v>
          </cell>
          <cell r="M887"/>
          <cell r="N887">
            <v>2</v>
          </cell>
          <cell r="O887">
            <v>3</v>
          </cell>
          <cell r="P887"/>
          <cell r="Q887" t="str">
            <v>Racionalização</v>
          </cell>
          <cell r="R887"/>
          <cell r="S887" t="str">
            <v>Relatório Médico detalhado , imagem e/ou laudo de rx e/ou tomografia e/ou ressonância magnética e/ou usom, opme conforme Manual de Intercâmbio Nacional</v>
          </cell>
        </row>
        <row r="888">
          <cell r="A888">
            <v>30722055</v>
          </cell>
          <cell r="B888">
            <v>22</v>
          </cell>
          <cell r="C888">
            <v>30722055</v>
          </cell>
          <cell r="D888" t="str">
            <v>Alongamentos tendinosos de mão</v>
          </cell>
          <cell r="E888" t="str">
            <v>4C</v>
          </cell>
          <cell r="F888"/>
          <cell r="G888"/>
          <cell r="H888">
            <v>1</v>
          </cell>
          <cell r="I888">
            <v>2</v>
          </cell>
          <cell r="J888"/>
          <cell r="K888">
            <v>48030015</v>
          </cell>
          <cell r="L888" t="str">
            <v xml:space="preserve">Alongamentos tendinosos </v>
          </cell>
          <cell r="M888">
            <v>300</v>
          </cell>
          <cell r="N888">
            <v>1</v>
          </cell>
          <cell r="O888">
            <v>2</v>
          </cell>
          <cell r="P888"/>
          <cell r="Q888" t="str">
            <v>Racionalização</v>
          </cell>
          <cell r="R888"/>
          <cell r="S888" t="str">
            <v>Relatório Médico detalhado , imagem e/ou laudo de rx e/ou tomografia e/ou ressonância magnética e/ou usom</v>
          </cell>
        </row>
        <row r="889">
          <cell r="A889">
            <v>30722063</v>
          </cell>
          <cell r="B889">
            <v>22</v>
          </cell>
          <cell r="C889">
            <v>30722063</v>
          </cell>
          <cell r="D889" t="str">
            <v>Amputação ao nível dos metacarpianos - tratamento cirúrgico</v>
          </cell>
          <cell r="E889" t="str">
            <v>5B</v>
          </cell>
          <cell r="F889"/>
          <cell r="G889"/>
          <cell r="H889">
            <v>1</v>
          </cell>
          <cell r="I889">
            <v>3</v>
          </cell>
          <cell r="J889"/>
          <cell r="K889">
            <v>52090019</v>
          </cell>
          <cell r="L889" t="str">
            <v xml:space="preserve">Amputacao ao nivel dos metacarpianos </v>
          </cell>
          <cell r="M889">
            <v>350</v>
          </cell>
          <cell r="N889">
            <v>1</v>
          </cell>
          <cell r="O889">
            <v>2</v>
          </cell>
          <cell r="P889"/>
          <cell r="Q889" t="str">
            <v>Racionalização</v>
          </cell>
          <cell r="R889"/>
          <cell r="S889" t="str">
            <v>Relatório Médico detalhado , imagem e/ou laudo de rx e/ou tomografia e/ou ressonância magnética e/ou usom</v>
          </cell>
        </row>
        <row r="890">
          <cell r="A890">
            <v>30722071</v>
          </cell>
          <cell r="B890">
            <v>22</v>
          </cell>
          <cell r="C890">
            <v>30722071</v>
          </cell>
          <cell r="D890" t="str">
            <v>Amputação de dedo (cada) - tratamento cirúrgico</v>
          </cell>
          <cell r="E890" t="str">
            <v>3B</v>
          </cell>
          <cell r="F890"/>
          <cell r="G890"/>
          <cell r="H890">
            <v>1</v>
          </cell>
          <cell r="I890">
            <v>1</v>
          </cell>
          <cell r="J890"/>
          <cell r="K890">
            <v>52090027</v>
          </cell>
          <cell r="L890" t="str">
            <v xml:space="preserve">Amputacao de dedo (cada) </v>
          </cell>
          <cell r="M890">
            <v>250</v>
          </cell>
          <cell r="N890">
            <v>1</v>
          </cell>
          <cell r="O890">
            <v>1</v>
          </cell>
          <cell r="P890"/>
          <cell r="Q890" t="str">
            <v>Racionalização</v>
          </cell>
          <cell r="R890"/>
          <cell r="S890" t="str">
            <v>Relatório Médico detalhado , imagem e/ou laudo de rx e/ou tomografia e/ou ressonância magnética e/ou usom</v>
          </cell>
        </row>
        <row r="891">
          <cell r="A891">
            <v>30722080</v>
          </cell>
          <cell r="B891">
            <v>22</v>
          </cell>
          <cell r="C891">
            <v>30722080</v>
          </cell>
          <cell r="D891" t="str">
            <v>Amputação transmetacarpiana</v>
          </cell>
          <cell r="E891" t="str">
            <v>5B</v>
          </cell>
          <cell r="F891"/>
          <cell r="G891"/>
          <cell r="H891">
            <v>2</v>
          </cell>
          <cell r="I891">
            <v>3</v>
          </cell>
          <cell r="J891"/>
          <cell r="K891">
            <v>48020079</v>
          </cell>
          <cell r="L891" t="str">
            <v>Amputacao transmetacarpiana</v>
          </cell>
          <cell r="M891">
            <v>300</v>
          </cell>
          <cell r="N891">
            <v>1</v>
          </cell>
          <cell r="O891">
            <v>2</v>
          </cell>
          <cell r="P891"/>
          <cell r="Q891" t="str">
            <v>Racionalização</v>
          </cell>
          <cell r="R891"/>
          <cell r="S891" t="str">
            <v>Relatório Médico detalhado , imagem e/ou laudo de rx e/ou tomografia e/ou ressonância magnética e/ou usom</v>
          </cell>
        </row>
        <row r="892">
          <cell r="A892">
            <v>30722098</v>
          </cell>
          <cell r="B892">
            <v>22</v>
          </cell>
          <cell r="C892">
            <v>30722098</v>
          </cell>
          <cell r="D892" t="str">
            <v>Amputação transmetacarpiana com transposição de dedo</v>
          </cell>
          <cell r="E892" t="str">
            <v>6A</v>
          </cell>
          <cell r="F892"/>
          <cell r="G892"/>
          <cell r="H892">
            <v>2</v>
          </cell>
          <cell r="I892">
            <v>4</v>
          </cell>
          <cell r="J892"/>
          <cell r="K892">
            <v>48020087</v>
          </cell>
          <cell r="L892" t="str">
            <v>Amputacao transmetacarpiana com transposicao de dedo</v>
          </cell>
          <cell r="M892">
            <v>800</v>
          </cell>
          <cell r="N892">
            <v>1</v>
          </cell>
          <cell r="O892">
            <v>4</v>
          </cell>
          <cell r="P892"/>
          <cell r="Q892" t="str">
            <v>Racionalização</v>
          </cell>
          <cell r="R892"/>
          <cell r="S892" t="str">
            <v>Relatório Médico detalhado , imagem e/ou laudo de rx e/ou tomografia e/ou ressonância magnética e/ou usom</v>
          </cell>
        </row>
        <row r="893">
          <cell r="A893">
            <v>30722101</v>
          </cell>
          <cell r="B893">
            <v>22</v>
          </cell>
          <cell r="C893">
            <v>30722101</v>
          </cell>
          <cell r="D893" t="str">
            <v>Aponevrose palmar (ressecção) - tratamento cirúrgico</v>
          </cell>
          <cell r="E893" t="str">
            <v>5B</v>
          </cell>
          <cell r="F893"/>
          <cell r="G893"/>
          <cell r="H893">
            <v>1</v>
          </cell>
          <cell r="I893">
            <v>3</v>
          </cell>
          <cell r="J893"/>
          <cell r="K893">
            <v>52090205</v>
          </cell>
          <cell r="L893" t="str">
            <v xml:space="preserve">Aponevrose palmar (resseccao) </v>
          </cell>
          <cell r="M893">
            <v>700</v>
          </cell>
          <cell r="N893">
            <v>1</v>
          </cell>
          <cell r="O893">
            <v>3</v>
          </cell>
          <cell r="P893"/>
          <cell r="Q893" t="str">
            <v>Racionalização</v>
          </cell>
          <cell r="R893"/>
          <cell r="S893" t="str">
            <v>Relatório Médico detalhado , imagem e/ou laudo de rx e/ou tomografia e/ou ressonância magnética e/ou usom</v>
          </cell>
        </row>
        <row r="894">
          <cell r="A894">
            <v>30722110</v>
          </cell>
          <cell r="B894">
            <v>22</v>
          </cell>
          <cell r="C894">
            <v>30722110</v>
          </cell>
          <cell r="D894" t="str">
            <v>Artrodese interfalangeana / metacarpofalangeana -  tratamento cirúrgico</v>
          </cell>
          <cell r="E894" t="str">
            <v>4C</v>
          </cell>
          <cell r="F894"/>
          <cell r="G894"/>
          <cell r="H894">
            <v>1</v>
          </cell>
          <cell r="I894">
            <v>1</v>
          </cell>
          <cell r="J894"/>
          <cell r="K894">
            <v>52090043</v>
          </cell>
          <cell r="L894" t="str">
            <v xml:space="preserve">Artrodese interfalangeana ou metacarpofalangeana </v>
          </cell>
          <cell r="M894">
            <v>280</v>
          </cell>
          <cell r="N894">
            <v>1</v>
          </cell>
          <cell r="O894">
            <v>1</v>
          </cell>
          <cell r="P894"/>
          <cell r="Q894" t="str">
            <v>Racionalização</v>
          </cell>
          <cell r="R894"/>
          <cell r="S894" t="str">
            <v>Relatório Médico detalhado , imagem e/ou laudo de rx e/ou tomografia e/ou ressonância magnética e/ou usom, opme conforme Manual de Intercâmbio Nacional</v>
          </cell>
        </row>
        <row r="895">
          <cell r="A895">
            <v>30722128</v>
          </cell>
          <cell r="B895">
            <v>22</v>
          </cell>
          <cell r="C895">
            <v>30722128</v>
          </cell>
          <cell r="D895" t="str">
            <v>Artroplastia com implante na mão (MF e IF) múltipla</v>
          </cell>
          <cell r="E895" t="str">
            <v>9B</v>
          </cell>
          <cell r="F895"/>
          <cell r="G895"/>
          <cell r="H895">
            <v>1</v>
          </cell>
          <cell r="I895">
            <v>4</v>
          </cell>
          <cell r="J895"/>
          <cell r="K895">
            <v>48020060</v>
          </cell>
          <cell r="L895" t="str">
            <v>Artroplastia com implante na mao (MF e IF) multipla</v>
          </cell>
          <cell r="M895">
            <v>1000</v>
          </cell>
          <cell r="N895">
            <v>1</v>
          </cell>
          <cell r="O895">
            <v>4</v>
          </cell>
          <cell r="P895"/>
          <cell r="Q895" t="str">
            <v>Racionalização</v>
          </cell>
          <cell r="R895"/>
          <cell r="S895" t="str">
            <v>Relatório Médico detalhado , imagem e/ou laudo de rx e/ou tomografia e/ou ressonância magnética e/ou usom, opme conforme Manual de Intercâmbio Nacional</v>
          </cell>
        </row>
        <row r="896">
          <cell r="A896">
            <v>30722136</v>
          </cell>
          <cell r="B896">
            <v>22</v>
          </cell>
          <cell r="C896">
            <v>30722136</v>
          </cell>
          <cell r="D896" t="str">
            <v>Artroplastia com implante na mão (MF ou IF)</v>
          </cell>
          <cell r="E896" t="str">
            <v>9B</v>
          </cell>
          <cell r="F896"/>
          <cell r="G896"/>
          <cell r="H896">
            <v>1</v>
          </cell>
          <cell r="I896">
            <v>3</v>
          </cell>
          <cell r="J896"/>
          <cell r="K896">
            <v>48020052</v>
          </cell>
          <cell r="L896" t="str">
            <v>Artroplastia com implante na mao (MF ou IF) única</v>
          </cell>
          <cell r="M896">
            <v>600</v>
          </cell>
          <cell r="N896">
            <v>1</v>
          </cell>
          <cell r="O896">
            <v>3</v>
          </cell>
          <cell r="P896"/>
          <cell r="Q896" t="str">
            <v>Racionalização</v>
          </cell>
          <cell r="R896"/>
          <cell r="S896" t="str">
            <v>Relatório Médico detalhado , imagem e/ou laudo de rx e/ou tomografia e/ou ressonância magnética e/ou usom, opme conforme Manual de Intercâmbio Nacional</v>
          </cell>
        </row>
        <row r="897">
          <cell r="A897">
            <v>30722144</v>
          </cell>
          <cell r="B897">
            <v>22</v>
          </cell>
          <cell r="C897">
            <v>30722144</v>
          </cell>
          <cell r="D897" t="str">
            <v>Artroplastia interfalangeana / metacarpofalangeana - tratamento cirúrgico</v>
          </cell>
          <cell r="E897" t="str">
            <v>7C</v>
          </cell>
          <cell r="F897"/>
          <cell r="G897"/>
          <cell r="H897">
            <v>1</v>
          </cell>
          <cell r="I897">
            <v>3</v>
          </cell>
          <cell r="J897"/>
          <cell r="K897">
            <v>52090060</v>
          </cell>
          <cell r="L897" t="str">
            <v xml:space="preserve">Artroplastia interfalangeana ou metacarpofalangeana </v>
          </cell>
          <cell r="M897">
            <v>600</v>
          </cell>
          <cell r="N897">
            <v>1</v>
          </cell>
          <cell r="O897">
            <v>3</v>
          </cell>
          <cell r="P897"/>
          <cell r="Q897" t="str">
            <v>Racionalização</v>
          </cell>
          <cell r="R897"/>
          <cell r="S897" t="str">
            <v>Relatório Médico detalhado , imagem e/ou laudo de rx e/ou tomografia e/ou ressonância magnética e/ou usom, opme conforme Manual de Intercâmbio Nacional</v>
          </cell>
        </row>
        <row r="898">
          <cell r="A898">
            <v>30722152</v>
          </cell>
          <cell r="B898">
            <v>22</v>
          </cell>
          <cell r="C898">
            <v>30722152</v>
          </cell>
          <cell r="D898" t="str">
            <v>Artrotomia ao nível da mão -  tratamento cirúrgico</v>
          </cell>
          <cell r="E898" t="str">
            <v>3A</v>
          </cell>
          <cell r="F898"/>
          <cell r="G898"/>
          <cell r="H898">
            <v>1</v>
          </cell>
          <cell r="I898">
            <v>2</v>
          </cell>
          <cell r="J898"/>
          <cell r="K898">
            <v>52090086</v>
          </cell>
          <cell r="L898" t="str">
            <v>Artrotomia ao nivel da mao</v>
          </cell>
          <cell r="M898">
            <v>200</v>
          </cell>
          <cell r="N898">
            <v>1</v>
          </cell>
          <cell r="O898">
            <v>0</v>
          </cell>
          <cell r="P898"/>
          <cell r="Q898" t="str">
            <v>Racionalização</v>
          </cell>
          <cell r="R898"/>
          <cell r="S898" t="str">
            <v>Relatório Médico detalhado , imagem e/ou laudo de rx e/ou tomografia e/ou ressonância magnética e/ou usom, opme conforme Manual de Intercâmbio Nacional</v>
          </cell>
        </row>
        <row r="899">
          <cell r="A899">
            <v>30722160</v>
          </cell>
          <cell r="B899">
            <v>22</v>
          </cell>
          <cell r="C899">
            <v>30722160</v>
          </cell>
          <cell r="D899" t="str">
            <v>Biópsia cirúrgica dos ossos da mão</v>
          </cell>
          <cell r="E899" t="str">
            <v>3B</v>
          </cell>
          <cell r="F899"/>
          <cell r="G899"/>
          <cell r="H899">
            <v>1</v>
          </cell>
          <cell r="I899">
            <v>1</v>
          </cell>
          <cell r="J899"/>
          <cell r="K899">
            <v>52090361</v>
          </cell>
          <cell r="L899" t="str">
            <v>Biopsia cirurgica dos ossos da mao</v>
          </cell>
          <cell r="M899">
            <v>250</v>
          </cell>
          <cell r="N899">
            <v>1</v>
          </cell>
          <cell r="O899">
            <v>1</v>
          </cell>
          <cell r="P899"/>
          <cell r="Q899" t="str">
            <v>Racionalização</v>
          </cell>
          <cell r="R899"/>
          <cell r="S899" t="str">
            <v>Relatório Médico detalhado , imagem e/ou laudo de rx e/ou tomografia e/ou ressonância magnética e/ou usom</v>
          </cell>
        </row>
        <row r="900">
          <cell r="A900">
            <v>30722179</v>
          </cell>
          <cell r="B900">
            <v>22</v>
          </cell>
          <cell r="C900">
            <v>30722179</v>
          </cell>
          <cell r="D900" t="str">
            <v>Bridas congênitas - tratamento cirúrgico</v>
          </cell>
          <cell r="E900" t="str">
            <v>5B</v>
          </cell>
          <cell r="F900"/>
          <cell r="G900"/>
          <cell r="H900">
            <v>1</v>
          </cell>
          <cell r="I900">
            <v>3</v>
          </cell>
          <cell r="J900"/>
          <cell r="K900">
            <v>48050016</v>
          </cell>
          <cell r="L900" t="str">
            <v>Bridas congenitas - tratamento cirurgico</v>
          </cell>
          <cell r="M900">
            <v>500</v>
          </cell>
          <cell r="N900">
            <v>1</v>
          </cell>
          <cell r="O900">
            <v>3</v>
          </cell>
          <cell r="P900"/>
          <cell r="Q900" t="str">
            <v>Racionalização</v>
          </cell>
          <cell r="R900"/>
          <cell r="S900" t="str">
            <v>Relatório Médico detalhado , imagem e/ou laudo de rx e/ou tomografia e/ou ressonância magnética e/ou usom</v>
          </cell>
        </row>
        <row r="901">
          <cell r="A901">
            <v>30722209</v>
          </cell>
          <cell r="B901">
            <v>22</v>
          </cell>
          <cell r="C901">
            <v>30722209</v>
          </cell>
          <cell r="D901" t="str">
            <v>Capsulectomias múltiplas MF ou IF</v>
          </cell>
          <cell r="E901" t="str">
            <v>5B</v>
          </cell>
          <cell r="F901"/>
          <cell r="G901"/>
          <cell r="H901">
            <v>1</v>
          </cell>
          <cell r="I901">
            <v>2</v>
          </cell>
          <cell r="J901"/>
          <cell r="K901">
            <v>48020141</v>
          </cell>
          <cell r="L901" t="str">
            <v>Capsulectomias multiplas MF ou IF</v>
          </cell>
          <cell r="M901">
            <v>300</v>
          </cell>
          <cell r="N901">
            <v>1</v>
          </cell>
          <cell r="O901">
            <v>1</v>
          </cell>
          <cell r="P901"/>
          <cell r="Q901" t="str">
            <v>Racionalização</v>
          </cell>
          <cell r="R901"/>
          <cell r="S901" t="str">
            <v>Relatório Médico detalhado , imagem e/ou laudo de rx e/ou tomografia e/ou ressonância magnética e/ou usom, opme conforme Manual de Intercâmbio Nacional</v>
          </cell>
        </row>
        <row r="902">
          <cell r="A902">
            <v>30722217</v>
          </cell>
          <cell r="B902">
            <v>22</v>
          </cell>
          <cell r="C902">
            <v>30722217</v>
          </cell>
          <cell r="D902" t="str">
            <v>Capsulectomias única MF e IF</v>
          </cell>
          <cell r="E902" t="str">
            <v>3C</v>
          </cell>
          <cell r="F902"/>
          <cell r="G902"/>
          <cell r="H902">
            <v>1</v>
          </cell>
          <cell r="I902">
            <v>1</v>
          </cell>
          <cell r="J902"/>
          <cell r="K902">
            <v>48020133</v>
          </cell>
          <cell r="L902" t="str">
            <v>Capsulectomias unica MF e IF</v>
          </cell>
          <cell r="M902">
            <v>250</v>
          </cell>
          <cell r="N902">
            <v>1</v>
          </cell>
          <cell r="O902">
            <v>1</v>
          </cell>
          <cell r="P902"/>
          <cell r="Q902" t="str">
            <v>Racionalização</v>
          </cell>
          <cell r="R902"/>
          <cell r="S902" t="str">
            <v>Relatório Médico detalhado , imagem e/ou laudo de rx e/ou tomografia e/ou ressonância magnética e/ou usom, opme conforme Manual de Intercâmbio Nacional</v>
          </cell>
        </row>
        <row r="903">
          <cell r="A903">
            <v>30722225</v>
          </cell>
          <cell r="B903">
            <v>22</v>
          </cell>
          <cell r="C903">
            <v>30722225</v>
          </cell>
          <cell r="D903" t="str">
            <v>Centralização da ulna (tratamento da mão torta radial)</v>
          </cell>
          <cell r="E903" t="str">
            <v>8B</v>
          </cell>
          <cell r="F903"/>
          <cell r="G903"/>
          <cell r="H903">
            <v>2</v>
          </cell>
          <cell r="I903">
            <v>4</v>
          </cell>
          <cell r="J903"/>
          <cell r="K903">
            <v>48050024</v>
          </cell>
          <cell r="L903" t="str">
            <v>Centralizacao da ulna (tratamento da mao torta radial)</v>
          </cell>
          <cell r="M903">
            <v>1000</v>
          </cell>
          <cell r="N903">
            <v>2</v>
          </cell>
          <cell r="O903">
            <v>4</v>
          </cell>
          <cell r="P903"/>
          <cell r="Q903" t="str">
            <v>Racionalização</v>
          </cell>
          <cell r="R903"/>
          <cell r="S903" t="str">
            <v>Relatório Médico detalhado , imagem e/ou laudo de rx e/ou tomografia e/ou ressonância magnética e/ou usom, opme conforme Manual de Intercâmbio Nacional</v>
          </cell>
        </row>
        <row r="904">
          <cell r="A904">
            <v>30722233</v>
          </cell>
          <cell r="B904">
            <v>22</v>
          </cell>
          <cell r="C904">
            <v>30722233</v>
          </cell>
          <cell r="D904" t="str">
            <v>Contratura isquêmica de mão - tratamento cirúrgico</v>
          </cell>
          <cell r="E904" t="str">
            <v>6A</v>
          </cell>
          <cell r="F904"/>
          <cell r="G904"/>
          <cell r="H904">
            <v>1</v>
          </cell>
          <cell r="I904">
            <v>3</v>
          </cell>
          <cell r="J904"/>
          <cell r="K904">
            <v>52090159</v>
          </cell>
          <cell r="L904" t="str">
            <v>Contratura isquemica de Volkmann - tratamento cirurgico</v>
          </cell>
          <cell r="M904">
            <v>850</v>
          </cell>
          <cell r="N904">
            <v>2</v>
          </cell>
          <cell r="O904">
            <v>3</v>
          </cell>
          <cell r="P904"/>
          <cell r="Q904" t="str">
            <v>Racionalização</v>
          </cell>
          <cell r="R904"/>
          <cell r="S904" t="str">
            <v>Relatório Médico detalhado , imagem e/ou laudo de rx e/ou tomografia e/ou ressonância magnética e/ou usom, opme conforme Manual de Intercâmbio Nacional</v>
          </cell>
        </row>
        <row r="905">
          <cell r="A905">
            <v>30722241</v>
          </cell>
          <cell r="B905">
            <v>22</v>
          </cell>
          <cell r="C905">
            <v>30722241</v>
          </cell>
          <cell r="D905" t="str">
            <v>Coto de amputação digital - revisão</v>
          </cell>
          <cell r="E905" t="str">
            <v>3B</v>
          </cell>
          <cell r="F905"/>
          <cell r="G905"/>
          <cell r="H905">
            <v>1</v>
          </cell>
          <cell r="I905">
            <v>1</v>
          </cell>
          <cell r="J905"/>
          <cell r="K905">
            <v>48010049</v>
          </cell>
          <cell r="L905" t="str">
            <v>Coto de Amputacao digital - revisao</v>
          </cell>
          <cell r="M905">
            <v>170</v>
          </cell>
          <cell r="N905">
            <v>1</v>
          </cell>
          <cell r="O905">
            <v>1</v>
          </cell>
          <cell r="P905"/>
          <cell r="Q905" t="str">
            <v>Racionalização</v>
          </cell>
          <cell r="R905"/>
          <cell r="S905" t="str">
            <v>Relatório Médico detalhado , imagem e/ou laudo de rx e/ou tomografia e/ou ressonância magnética e/ou usom</v>
          </cell>
        </row>
        <row r="906">
          <cell r="A906">
            <v>30722250</v>
          </cell>
          <cell r="B906">
            <v>22</v>
          </cell>
          <cell r="C906">
            <v>30722250</v>
          </cell>
          <cell r="D906" t="str">
            <v>Dedo colo de cisne - tratamento cirúrgico</v>
          </cell>
          <cell r="E906" t="str">
            <v>5B</v>
          </cell>
          <cell r="F906"/>
          <cell r="G906"/>
          <cell r="H906">
            <v>2</v>
          </cell>
          <cell r="I906">
            <v>2</v>
          </cell>
          <cell r="J906"/>
          <cell r="K906">
            <v>48030066</v>
          </cell>
          <cell r="L906" t="str">
            <v>Dedo colo de cisne - tratamento cirurgico</v>
          </cell>
          <cell r="M906">
            <v>500</v>
          </cell>
          <cell r="N906">
            <v>2</v>
          </cell>
          <cell r="O906">
            <v>2</v>
          </cell>
          <cell r="P906"/>
          <cell r="Q906" t="str">
            <v>Racionalização</v>
          </cell>
          <cell r="R906"/>
          <cell r="S906" t="str">
            <v>Relatório Médico detalhado , imagem e/ou laudo de rx e/ou tomografia e/ou ressonância magnética e/ou usom, opme conforme Manual de Intercâmbio Nacional</v>
          </cell>
        </row>
        <row r="907">
          <cell r="A907">
            <v>30722268</v>
          </cell>
          <cell r="B907">
            <v>22</v>
          </cell>
          <cell r="C907">
            <v>30722268</v>
          </cell>
          <cell r="D907" t="str">
            <v>Dedo em botoeira - tratamento cirúrgico</v>
          </cell>
          <cell r="E907" t="str">
            <v>5B</v>
          </cell>
          <cell r="F907"/>
          <cell r="G907"/>
          <cell r="H907">
            <v>2</v>
          </cell>
          <cell r="I907">
            <v>2</v>
          </cell>
          <cell r="J907"/>
          <cell r="K907">
            <v>48030058</v>
          </cell>
          <cell r="L907" t="str">
            <v>Dedo em botoeira - tratamento cirurgico</v>
          </cell>
          <cell r="M907">
            <v>500</v>
          </cell>
          <cell r="N907">
            <v>2</v>
          </cell>
          <cell r="O907">
            <v>2</v>
          </cell>
          <cell r="P907"/>
          <cell r="Q907" t="str">
            <v>Racionalização</v>
          </cell>
          <cell r="R907"/>
          <cell r="S907" t="str">
            <v>Relatório Médico detalhado , imagem e/ou laudo de rx e/ou tomografia e/ou ressonância magnética e/ou usom, opme conforme Manual de Intercâmbio Nacional</v>
          </cell>
        </row>
        <row r="908">
          <cell r="A908">
            <v>30722276</v>
          </cell>
          <cell r="B908">
            <v>22</v>
          </cell>
          <cell r="C908">
            <v>30722276</v>
          </cell>
          <cell r="D908" t="str">
            <v>Dedo em gatilho, capsulotomia / fasciotomia - tratamento cirúrgico</v>
          </cell>
          <cell r="E908" t="str">
            <v>3C</v>
          </cell>
          <cell r="F908"/>
          <cell r="G908"/>
          <cell r="H908">
            <v>1</v>
          </cell>
          <cell r="I908">
            <v>1</v>
          </cell>
          <cell r="J908"/>
          <cell r="K908">
            <v>52090183</v>
          </cell>
          <cell r="L908" t="str">
            <v xml:space="preserve">Dedo em gatilho, capsulotomia, fasciotomia </v>
          </cell>
          <cell r="M908">
            <v>200</v>
          </cell>
          <cell r="N908">
            <v>1</v>
          </cell>
          <cell r="O908">
            <v>1</v>
          </cell>
          <cell r="P908"/>
          <cell r="Q908" t="str">
            <v>Racionalização</v>
          </cell>
          <cell r="R908"/>
          <cell r="S908" t="str">
            <v>Relatório Médico detalhado , imagem e/ou laudo de rx e/ou tomografia e/ou ressonância magnética e/ou usom, opme conforme Manual de Intercâmbio Nacional</v>
          </cell>
        </row>
        <row r="909">
          <cell r="A909">
            <v>30722284</v>
          </cell>
          <cell r="B909">
            <v>22</v>
          </cell>
          <cell r="C909">
            <v>30722284</v>
          </cell>
          <cell r="D909" t="str">
            <v>Dedo em martelo - tratamento cirúrgico</v>
          </cell>
          <cell r="E909" t="str">
            <v>4C</v>
          </cell>
          <cell r="F909"/>
          <cell r="G909"/>
          <cell r="H909">
            <v>1</v>
          </cell>
          <cell r="I909">
            <v>2</v>
          </cell>
          <cell r="J909"/>
          <cell r="K909">
            <v>48030040</v>
          </cell>
          <cell r="L909" t="str">
            <v>Dedo em martelo - tratamento cirurgico</v>
          </cell>
          <cell r="M909">
            <v>350</v>
          </cell>
          <cell r="N909">
            <v>1</v>
          </cell>
          <cell r="O909">
            <v>2</v>
          </cell>
          <cell r="P909"/>
          <cell r="Q909" t="str">
            <v>Racionalização</v>
          </cell>
          <cell r="R909"/>
          <cell r="S909" t="str">
            <v>Relatório Médico detalhado , imagem e/ou laudo de rx e/ou tomografia e/ou ressonância magnética e/ou usom, opme conforme Manual de Intercâmbio Nacional</v>
          </cell>
        </row>
        <row r="910">
          <cell r="A910">
            <v>30722292</v>
          </cell>
          <cell r="B910">
            <v>22</v>
          </cell>
          <cell r="C910">
            <v>30722292</v>
          </cell>
          <cell r="D910" t="str">
            <v>Dedo em martelo - tratamento conservador</v>
          </cell>
          <cell r="E910" t="str">
            <v>3B</v>
          </cell>
          <cell r="F910"/>
          <cell r="G910"/>
          <cell r="H910"/>
          <cell r="I910">
            <v>0</v>
          </cell>
          <cell r="J910"/>
          <cell r="K910">
            <v>48030031</v>
          </cell>
          <cell r="L910" t="str">
            <v>Dedo em martelo - tratamento conservador</v>
          </cell>
          <cell r="M910">
            <v>200</v>
          </cell>
          <cell r="N910">
            <v>1</v>
          </cell>
          <cell r="O910">
            <v>0</v>
          </cell>
          <cell r="P910"/>
          <cell r="Q910" t="str">
            <v>Baixo Risco</v>
          </cell>
          <cell r="R910">
            <v>2</v>
          </cell>
          <cell r="S910"/>
        </row>
        <row r="911">
          <cell r="A911">
            <v>30722306</v>
          </cell>
          <cell r="B911">
            <v>22</v>
          </cell>
          <cell r="C911">
            <v>30722306</v>
          </cell>
          <cell r="D911" t="str">
            <v>Enxerto ósseo (perda de substância) - tratamento cirúrgico</v>
          </cell>
          <cell r="E911" t="str">
            <v>6A</v>
          </cell>
          <cell r="F911"/>
          <cell r="G911"/>
          <cell r="H911">
            <v>1</v>
          </cell>
          <cell r="I911">
            <v>3</v>
          </cell>
          <cell r="J911"/>
          <cell r="K911">
            <v>52090191</v>
          </cell>
          <cell r="L911" t="str">
            <v xml:space="preserve">Enxerto osseo (perda de substancia) </v>
          </cell>
          <cell r="M911">
            <v>800</v>
          </cell>
          <cell r="N911">
            <v>2</v>
          </cell>
          <cell r="O911">
            <v>3</v>
          </cell>
          <cell r="P911"/>
          <cell r="Q911" t="str">
            <v>Racionalização</v>
          </cell>
          <cell r="R911"/>
          <cell r="S911" t="str">
            <v>Relatório Médico detalhado , imagem e/ou laudo de rx e/ou tomografia e/ou ressonância magnética e/ou usom, opme conforme Manual de Intercâmbio Nacional</v>
          </cell>
        </row>
        <row r="912">
          <cell r="A912">
            <v>30722314</v>
          </cell>
          <cell r="B912">
            <v>22</v>
          </cell>
          <cell r="C912">
            <v>30722314</v>
          </cell>
          <cell r="D912" t="str">
            <v>Exploração cirúrgica de tendão de mão</v>
          </cell>
          <cell r="E912" t="str">
            <v>2B</v>
          </cell>
          <cell r="F912"/>
          <cell r="G912"/>
          <cell r="H912">
            <v>1</v>
          </cell>
          <cell r="I912">
            <v>1</v>
          </cell>
          <cell r="J912"/>
          <cell r="K912">
            <v>48030074</v>
          </cell>
          <cell r="L912" t="str">
            <v xml:space="preserve">Exploracao cirurgica de tendao </v>
          </cell>
          <cell r="M912">
            <v>200</v>
          </cell>
          <cell r="N912">
            <v>1</v>
          </cell>
          <cell r="O912">
            <v>1</v>
          </cell>
          <cell r="P912"/>
          <cell r="Q912" t="str">
            <v>Racionalização</v>
          </cell>
          <cell r="R912"/>
          <cell r="S912" t="str">
            <v>Relatório Médico detalhado , imagem e/ou laudo de rx e/ou tomografia e/ou ressonância magnética e/ou usom, opme conforme Manual de Intercâmbio Nacional</v>
          </cell>
        </row>
        <row r="913">
          <cell r="A913">
            <v>30722322</v>
          </cell>
          <cell r="B913">
            <v>22</v>
          </cell>
          <cell r="C913">
            <v>30722322</v>
          </cell>
          <cell r="D913" t="str">
            <v>Falangização</v>
          </cell>
          <cell r="E913" t="str">
            <v>9A</v>
          </cell>
          <cell r="F913"/>
          <cell r="G913"/>
          <cell r="H913">
            <v>1</v>
          </cell>
          <cell r="I913">
            <v>3</v>
          </cell>
          <cell r="J913"/>
          <cell r="K913">
            <v>48050032</v>
          </cell>
          <cell r="L913" t="str">
            <v>Falangizacao</v>
          </cell>
          <cell r="M913">
            <v>550</v>
          </cell>
          <cell r="N913">
            <v>1</v>
          </cell>
          <cell r="O913">
            <v>3</v>
          </cell>
          <cell r="P913"/>
          <cell r="Q913" t="str">
            <v>Racionalização</v>
          </cell>
          <cell r="R913"/>
          <cell r="S913" t="str">
            <v>Relatório Médico detalhado , imagem e/ou laudo de rx e/ou tomografia e/ou ressonância magnética e/ou usom</v>
          </cell>
        </row>
        <row r="914">
          <cell r="A914">
            <v>30722330</v>
          </cell>
          <cell r="B914">
            <v>22</v>
          </cell>
          <cell r="C914">
            <v>30722330</v>
          </cell>
          <cell r="D914" t="str">
            <v>Fixador externo em cirurgia da mão</v>
          </cell>
          <cell r="E914" t="str">
            <v>4C</v>
          </cell>
          <cell r="F914"/>
          <cell r="G914"/>
          <cell r="H914">
            <v>1</v>
          </cell>
          <cell r="I914">
            <v>2</v>
          </cell>
          <cell r="J914"/>
          <cell r="K914">
            <v>52090310</v>
          </cell>
          <cell r="L914" t="str">
            <v>Fratura de Metacarpiano - Tratamento cirurgico</v>
          </cell>
          <cell r="M914">
            <v>300</v>
          </cell>
          <cell r="N914">
            <v>1</v>
          </cell>
          <cell r="O914">
            <v>1</v>
          </cell>
          <cell r="P914"/>
          <cell r="Q914" t="str">
            <v>Racionalização</v>
          </cell>
          <cell r="R914"/>
          <cell r="S914" t="str">
            <v>Relatório Médico detalhado , imagem e/ou laudo de rx e/ou tomografia e/ou ressonância magnética e/ou usom, opme conforme Manual de Intercâmbio Nacional</v>
          </cell>
        </row>
        <row r="915">
          <cell r="A915">
            <v>30722349</v>
          </cell>
          <cell r="B915">
            <v>22</v>
          </cell>
          <cell r="C915">
            <v>30722349</v>
          </cell>
          <cell r="D915" t="str">
            <v>Fratura de falanges - tratamento conservador</v>
          </cell>
          <cell r="E915" t="str">
            <v>2C</v>
          </cell>
          <cell r="F915"/>
          <cell r="G915"/>
          <cell r="H915"/>
          <cell r="I915">
            <v>0</v>
          </cell>
          <cell r="J915"/>
          <cell r="K915">
            <v>48020222</v>
          </cell>
          <cell r="L915" t="str">
            <v>Fratura do falange - tratamento conservador</v>
          </cell>
          <cell r="M915">
            <v>100</v>
          </cell>
          <cell r="N915"/>
          <cell r="O915">
            <v>0</v>
          </cell>
          <cell r="P915"/>
          <cell r="Q915" t="str">
            <v>Baixo Risco</v>
          </cell>
          <cell r="R915">
            <v>10</v>
          </cell>
          <cell r="S915"/>
        </row>
        <row r="916">
          <cell r="A916">
            <v>30722357</v>
          </cell>
          <cell r="B916">
            <v>22</v>
          </cell>
          <cell r="C916">
            <v>30722357</v>
          </cell>
          <cell r="D916" t="str">
            <v>Fratura de Bennett - redução incruenta</v>
          </cell>
          <cell r="E916" t="str">
            <v>1B</v>
          </cell>
          <cell r="F916"/>
          <cell r="G916"/>
          <cell r="H916"/>
          <cell r="I916">
            <v>1</v>
          </cell>
          <cell r="J916"/>
          <cell r="K916">
            <v>52090272</v>
          </cell>
          <cell r="L916" t="str">
            <v>Fratura de Bennett - reducao incruenta</v>
          </cell>
          <cell r="M916">
            <v>250</v>
          </cell>
          <cell r="N916">
            <v>1</v>
          </cell>
          <cell r="O916">
            <v>0</v>
          </cell>
          <cell r="P916"/>
          <cell r="Q916" t="str">
            <v>Baixo Risco</v>
          </cell>
          <cell r="R916">
            <v>4</v>
          </cell>
          <cell r="S916"/>
        </row>
        <row r="917">
          <cell r="A917">
            <v>30722365</v>
          </cell>
          <cell r="B917">
            <v>22</v>
          </cell>
          <cell r="C917">
            <v>30722365</v>
          </cell>
          <cell r="D917" t="str">
            <v>Fratura de Bennett - tratamento cirúrgico</v>
          </cell>
          <cell r="E917" t="str">
            <v>4C</v>
          </cell>
          <cell r="F917"/>
          <cell r="G917"/>
          <cell r="H917">
            <v>1</v>
          </cell>
          <cell r="I917">
            <v>2</v>
          </cell>
          <cell r="J917"/>
          <cell r="K917">
            <v>52090221</v>
          </cell>
          <cell r="L917" t="str">
            <v>Fratura de Bennett - tratamento cirurgico</v>
          </cell>
          <cell r="M917">
            <v>250</v>
          </cell>
          <cell r="N917">
            <v>1</v>
          </cell>
          <cell r="O917">
            <v>2</v>
          </cell>
          <cell r="P917"/>
          <cell r="Q917" t="str">
            <v>Racionalização</v>
          </cell>
          <cell r="R917"/>
          <cell r="S917" t="str">
            <v>Relatório Médico detalhado , imagem e/ou laudo de rx e/ou tomografia e/ou ressonância magnética e/ou usom, opme conforme Manual de Intercâmbio Nacional</v>
          </cell>
        </row>
        <row r="918">
          <cell r="A918">
            <v>30722373</v>
          </cell>
          <cell r="B918">
            <v>22</v>
          </cell>
          <cell r="C918">
            <v>30722373</v>
          </cell>
          <cell r="D918" t="str">
            <v>Fratura de osso da mão - tratamento conservador</v>
          </cell>
          <cell r="E918" t="str">
            <v>2A</v>
          </cell>
          <cell r="F918"/>
          <cell r="G918"/>
          <cell r="H918"/>
          <cell r="I918">
            <v>0</v>
          </cell>
          <cell r="J918"/>
          <cell r="K918">
            <v>30722373</v>
          </cell>
          <cell r="L918" t="str">
            <v>Fratura de osso da mão - tratamento conservador</v>
          </cell>
          <cell r="M918"/>
          <cell r="N918">
            <v>1</v>
          </cell>
          <cell r="O918">
            <v>0</v>
          </cell>
          <cell r="P918"/>
          <cell r="Q918" t="str">
            <v>Baixo Risco</v>
          </cell>
          <cell r="R918">
            <v>2</v>
          </cell>
          <cell r="S918"/>
        </row>
        <row r="919">
          <cell r="A919">
            <v>30722381</v>
          </cell>
          <cell r="B919">
            <v>22</v>
          </cell>
          <cell r="C919">
            <v>30722381</v>
          </cell>
          <cell r="D919" t="str">
            <v>Fratura de metacarpiano - tratamento conservador</v>
          </cell>
          <cell r="E919" t="str">
            <v>2B</v>
          </cell>
          <cell r="F919"/>
          <cell r="G919"/>
          <cell r="H919"/>
          <cell r="I919">
            <v>0</v>
          </cell>
          <cell r="J919"/>
          <cell r="K919">
            <v>52090302</v>
          </cell>
          <cell r="L919" t="str">
            <v>Fratura do metacarpiano - tratamento conservador</v>
          </cell>
          <cell r="M919">
            <v>150</v>
          </cell>
          <cell r="N919"/>
          <cell r="O919">
            <v>0</v>
          </cell>
          <cell r="P919"/>
          <cell r="Q919" t="str">
            <v>Baixo Risco</v>
          </cell>
          <cell r="R919">
            <v>10</v>
          </cell>
          <cell r="S919"/>
        </row>
        <row r="920">
          <cell r="A920">
            <v>30722390</v>
          </cell>
          <cell r="B920">
            <v>22</v>
          </cell>
          <cell r="C920">
            <v>30722390</v>
          </cell>
          <cell r="D920" t="str">
            <v>Fratura/artrodese com fixador externo</v>
          </cell>
          <cell r="E920" t="str">
            <v>3C</v>
          </cell>
          <cell r="F920"/>
          <cell r="G920"/>
          <cell r="H920">
            <v>1</v>
          </cell>
          <cell r="I920">
            <v>3</v>
          </cell>
          <cell r="J920"/>
          <cell r="K920">
            <v>30722390</v>
          </cell>
          <cell r="L920" t="str">
            <v>Fratura/artrodese com fixador externo</v>
          </cell>
          <cell r="M920"/>
          <cell r="N920">
            <v>1</v>
          </cell>
          <cell r="O920">
            <v>3</v>
          </cell>
          <cell r="P920"/>
          <cell r="Q920" t="str">
            <v>Racionalização</v>
          </cell>
          <cell r="R920"/>
          <cell r="S920" t="str">
            <v>Relatório Médico detalhado , imagem e/ou laudo de rx e/ou tomografia e/ou ressonância magnética e/ou usom, opme conforme Manual de Intercâmbio Nacional</v>
          </cell>
        </row>
        <row r="921">
          <cell r="A921">
            <v>30722403</v>
          </cell>
          <cell r="B921">
            <v>22</v>
          </cell>
          <cell r="C921">
            <v>30722403</v>
          </cell>
          <cell r="D921" t="str">
            <v>Fraturas de falanges ou metacarpianos - redução incruenta</v>
          </cell>
          <cell r="E921" t="str">
            <v>1C</v>
          </cell>
          <cell r="F921"/>
          <cell r="G921"/>
          <cell r="H921"/>
          <cell r="I921">
            <v>1</v>
          </cell>
          <cell r="J921"/>
          <cell r="K921">
            <v>48020184</v>
          </cell>
          <cell r="L921" t="str">
            <v>Fraturas de falanges ou metacarpianos - reducao incruenta</v>
          </cell>
          <cell r="M921">
            <v>150</v>
          </cell>
          <cell r="N921"/>
          <cell r="O921">
            <v>0</v>
          </cell>
          <cell r="P921"/>
          <cell r="Q921" t="str">
            <v>Baixo Risco</v>
          </cell>
          <cell r="R921">
            <v>10</v>
          </cell>
          <cell r="S921"/>
        </row>
        <row r="922">
          <cell r="A922">
            <v>30722411</v>
          </cell>
          <cell r="B922">
            <v>22</v>
          </cell>
          <cell r="C922">
            <v>30722411</v>
          </cell>
          <cell r="D922" t="str">
            <v>Fraturas de falanges ou metacarpianos - tratamento cirúrgico com fixação</v>
          </cell>
          <cell r="E922" t="str">
            <v>4C</v>
          </cell>
          <cell r="F922"/>
          <cell r="G922"/>
          <cell r="H922">
            <v>1</v>
          </cell>
          <cell r="I922">
            <v>1</v>
          </cell>
          <cell r="J922"/>
          <cell r="K922">
            <v>48020192</v>
          </cell>
          <cell r="L922" t="str">
            <v>Fraturas de falanges ou metacarpianos - tratamento cirurgico c/ fixacao</v>
          </cell>
          <cell r="M922">
            <v>250</v>
          </cell>
          <cell r="N922">
            <v>1</v>
          </cell>
          <cell r="O922">
            <v>1</v>
          </cell>
          <cell r="P922"/>
          <cell r="Q922" t="str">
            <v>Racionalização</v>
          </cell>
          <cell r="R922"/>
          <cell r="S922" t="str">
            <v>Relatório Médico detalhado , imagem e/ou laudo de rx e/ou tomografia e/ou ressonância magnética e/ou usom, opme conforme Manual de Intercâmbio Nacional</v>
          </cell>
        </row>
        <row r="923">
          <cell r="A923">
            <v>30722420</v>
          </cell>
          <cell r="B923">
            <v>22</v>
          </cell>
          <cell r="C923">
            <v>30722420</v>
          </cell>
          <cell r="D923" t="str">
            <v xml:space="preserve">Fraturas e/ou luxações de falanges (interfalangeanas) - redução incruenta </v>
          </cell>
          <cell r="E923" t="str">
            <v>2B</v>
          </cell>
          <cell r="F923"/>
          <cell r="G923"/>
          <cell r="H923"/>
          <cell r="I923">
            <v>1</v>
          </cell>
          <cell r="J923"/>
          <cell r="K923">
            <v>52090558</v>
          </cell>
          <cell r="L923" t="str">
            <v>Fratura de Falange - Reducao incruenta</v>
          </cell>
          <cell r="M923">
            <v>150</v>
          </cell>
          <cell r="N923"/>
          <cell r="O923">
            <v>0</v>
          </cell>
          <cell r="P923"/>
          <cell r="Q923" t="str">
            <v>Baixo Risco</v>
          </cell>
          <cell r="R923">
            <v>10</v>
          </cell>
          <cell r="S923"/>
        </row>
        <row r="924">
          <cell r="A924">
            <v>30722438</v>
          </cell>
          <cell r="B924">
            <v>22</v>
          </cell>
          <cell r="C924">
            <v>30722438</v>
          </cell>
          <cell r="D924" t="str">
            <v>Fraturas e/ou luxações de falanges (interfalangeanas) - tratamento cirúrgico</v>
          </cell>
          <cell r="E924" t="str">
            <v>4C</v>
          </cell>
          <cell r="F924"/>
          <cell r="G924"/>
          <cell r="H924">
            <v>1</v>
          </cell>
          <cell r="I924">
            <v>2</v>
          </cell>
          <cell r="J924"/>
          <cell r="K924">
            <v>52090540</v>
          </cell>
          <cell r="L924" t="str">
            <v>Fratura de Falange - Tratamento cirurgico</v>
          </cell>
          <cell r="M924">
            <v>300</v>
          </cell>
          <cell r="N924"/>
          <cell r="O924">
            <v>1</v>
          </cell>
          <cell r="P924"/>
          <cell r="Q924" t="str">
            <v>Racionalização</v>
          </cell>
          <cell r="R924"/>
          <cell r="S924" t="str">
            <v>Relatório Médico detalhado , imagem e/ou laudo de rx e/ou tomografia e/ou ressonância magnética e/ou usom, opme conforme Manual de Intercâmbio Nacional</v>
          </cell>
        </row>
        <row r="925">
          <cell r="A925">
            <v>30722446</v>
          </cell>
          <cell r="B925">
            <v>22</v>
          </cell>
          <cell r="C925">
            <v>30722446</v>
          </cell>
          <cell r="D925" t="str">
            <v>Fraturas e/ou luxações de metacarpianos - redução incruenta</v>
          </cell>
          <cell r="E925" t="str">
            <v>2B</v>
          </cell>
          <cell r="F925"/>
          <cell r="G925"/>
          <cell r="H925"/>
          <cell r="I925">
            <v>1</v>
          </cell>
          <cell r="J925"/>
          <cell r="K925">
            <v>52090280</v>
          </cell>
          <cell r="L925" t="str">
            <v>Fratura de Metacarpiano - Reducao incruenta</v>
          </cell>
          <cell r="M925">
            <v>250</v>
          </cell>
          <cell r="N925">
            <v>1</v>
          </cell>
          <cell r="O925">
            <v>0</v>
          </cell>
          <cell r="P925"/>
          <cell r="Q925" t="str">
            <v>Baixo Risco</v>
          </cell>
          <cell r="R925">
            <v>10</v>
          </cell>
          <cell r="S925"/>
        </row>
        <row r="926">
          <cell r="A926">
            <v>30722454</v>
          </cell>
          <cell r="B926">
            <v>22</v>
          </cell>
          <cell r="C926">
            <v>30722454</v>
          </cell>
          <cell r="D926" t="str">
            <v>Gigantismo ao nível da mão - tratamento cirúrgico</v>
          </cell>
          <cell r="E926" t="str">
            <v>9A</v>
          </cell>
          <cell r="F926"/>
          <cell r="G926"/>
          <cell r="H926">
            <v>2</v>
          </cell>
          <cell r="I926">
            <v>3</v>
          </cell>
          <cell r="J926"/>
          <cell r="K926">
            <v>48050040</v>
          </cell>
          <cell r="L926" t="str">
            <v xml:space="preserve">Gigantismo ao nivel da mao </v>
          </cell>
          <cell r="M926">
            <v>900</v>
          </cell>
          <cell r="N926">
            <v>2</v>
          </cell>
          <cell r="O926">
            <v>3</v>
          </cell>
          <cell r="P926"/>
          <cell r="Q926" t="str">
            <v>Racionalização</v>
          </cell>
          <cell r="R926"/>
          <cell r="S926" t="str">
            <v>Relatório Médico detalhado , imagem e/ou laudo de rx e/ou tomografia e/ou ressonância magnética e/ou usom, opme conforme Manual de Intercâmbio Nacional</v>
          </cell>
        </row>
        <row r="927">
          <cell r="A927">
            <v>30722462</v>
          </cell>
          <cell r="B927">
            <v>22</v>
          </cell>
          <cell r="C927">
            <v>30722462</v>
          </cell>
          <cell r="D927" t="str">
            <v>Lesões ligamentares agudas da mão - reparação cirúrgica</v>
          </cell>
          <cell r="E927" t="str">
            <v>5B</v>
          </cell>
          <cell r="F927"/>
          <cell r="G927"/>
          <cell r="H927">
            <v>1</v>
          </cell>
          <cell r="I927">
            <v>1</v>
          </cell>
          <cell r="J927"/>
          <cell r="K927">
            <v>48020257</v>
          </cell>
          <cell r="L927" t="str">
            <v>Lesoes ligamentares agudas da mao - reparacao cirurgica</v>
          </cell>
          <cell r="M927">
            <v>250</v>
          </cell>
          <cell r="N927">
            <v>1</v>
          </cell>
          <cell r="O927">
            <v>1</v>
          </cell>
          <cell r="P927"/>
          <cell r="Q927" t="str">
            <v>Racionalização</v>
          </cell>
          <cell r="R927"/>
          <cell r="S927" t="str">
            <v>Relatório Médico detalhado , imagem e/ou laudo de rx e/ou tomografia e/ou ressonância magnética e/ou usom, opme conforme Manual de Intercâmbio Nacional</v>
          </cell>
        </row>
        <row r="928">
          <cell r="A928">
            <v>30722470</v>
          </cell>
          <cell r="B928">
            <v>22</v>
          </cell>
          <cell r="C928">
            <v>30722470</v>
          </cell>
          <cell r="D928" t="str">
            <v>Lesões ligamentares crônicas da mão - reparação cirúrgica</v>
          </cell>
          <cell r="E928" t="str">
            <v>5B</v>
          </cell>
          <cell r="F928"/>
          <cell r="G928"/>
          <cell r="H928">
            <v>1</v>
          </cell>
          <cell r="I928">
            <v>2</v>
          </cell>
          <cell r="J928"/>
          <cell r="K928">
            <v>48020249</v>
          </cell>
          <cell r="L928" t="str">
            <v>Lesoes ligamentares cronicas da mao - reparacao cirurgica</v>
          </cell>
          <cell r="M928">
            <v>400</v>
          </cell>
          <cell r="N928">
            <v>1</v>
          </cell>
          <cell r="O928">
            <v>2</v>
          </cell>
          <cell r="P928"/>
          <cell r="Q928" t="str">
            <v>Racionalização</v>
          </cell>
          <cell r="R928"/>
          <cell r="S928" t="str">
            <v>Relatório Médico detalhado , imagem e/ou laudo de rx e/ou tomografia e/ou ressonância magnética e/ou usom, opme conforme Manual de Intercâmbio Nacional</v>
          </cell>
        </row>
        <row r="929">
          <cell r="A929">
            <v>30722489</v>
          </cell>
          <cell r="B929">
            <v>22</v>
          </cell>
          <cell r="C929">
            <v>30722489</v>
          </cell>
          <cell r="D929" t="str">
            <v>Ligamentoplastia com âncora</v>
          </cell>
          <cell r="E929" t="str">
            <v>6A</v>
          </cell>
          <cell r="F929"/>
          <cell r="G929"/>
          <cell r="H929">
            <v>1</v>
          </cell>
          <cell r="I929">
            <v>4</v>
          </cell>
          <cell r="J929"/>
          <cell r="K929">
            <v>30722489</v>
          </cell>
          <cell r="L929" t="str">
            <v>Ligamentoplastia com âncora</v>
          </cell>
          <cell r="M929"/>
          <cell r="N929">
            <v>1</v>
          </cell>
          <cell r="O929">
            <v>4</v>
          </cell>
          <cell r="P929"/>
          <cell r="Q929" t="str">
            <v>Racionalização</v>
          </cell>
          <cell r="R929"/>
          <cell r="S929" t="str">
            <v>Relatório Médico detalhado , imagem e/ou laudo de rx e/ou tomografia e/ou ressonância magnética e/ou usom, opme conforme Manual de Intercâmbio Nacional</v>
          </cell>
        </row>
        <row r="930">
          <cell r="A930">
            <v>30722497</v>
          </cell>
          <cell r="B930">
            <v>22</v>
          </cell>
          <cell r="C930">
            <v>30722497</v>
          </cell>
          <cell r="D930" t="str">
            <v>Luxação metacarpofalangeana - redução incruenta</v>
          </cell>
          <cell r="E930" t="str">
            <v>2C</v>
          </cell>
          <cell r="F930"/>
          <cell r="G930"/>
          <cell r="H930"/>
          <cell r="I930">
            <v>1</v>
          </cell>
          <cell r="J930"/>
          <cell r="K930">
            <v>52090345</v>
          </cell>
          <cell r="L930" t="str">
            <v>Luxacao metacacarpofalangeana - reducao incruenta</v>
          </cell>
          <cell r="M930">
            <v>250</v>
          </cell>
          <cell r="N930"/>
          <cell r="O930">
            <v>1</v>
          </cell>
          <cell r="P930"/>
          <cell r="Q930" t="str">
            <v>Baixo Risco</v>
          </cell>
          <cell r="R930">
            <v>10</v>
          </cell>
          <cell r="S930"/>
        </row>
        <row r="931">
          <cell r="A931">
            <v>30722500</v>
          </cell>
          <cell r="B931">
            <v>22</v>
          </cell>
          <cell r="C931">
            <v>30722500</v>
          </cell>
          <cell r="D931" t="str">
            <v>Luxação metacarpofalangeana - tratamento cirúrgico</v>
          </cell>
          <cell r="E931" t="str">
            <v>3C</v>
          </cell>
          <cell r="F931"/>
          <cell r="G931"/>
          <cell r="H931">
            <v>1</v>
          </cell>
          <cell r="I931">
            <v>1</v>
          </cell>
          <cell r="J931"/>
          <cell r="K931">
            <v>52090353</v>
          </cell>
          <cell r="L931" t="str">
            <v xml:space="preserve">Luxacao metacacarpofalangeana ou interfalangeana - Tratamento Cirurgico </v>
          </cell>
          <cell r="M931">
            <v>300</v>
          </cell>
          <cell r="N931">
            <v>1</v>
          </cell>
          <cell r="O931">
            <v>1</v>
          </cell>
          <cell r="P931"/>
          <cell r="Q931" t="str">
            <v>Racionalização</v>
          </cell>
          <cell r="R931"/>
          <cell r="S931" t="str">
            <v>Relatório Médico detalhado , imagem e/ou laudo de rx e/ou tomografia e/ou ressonância magnética e/ou usom, opme conforme Manual de Intercâmbio Nacional</v>
          </cell>
        </row>
        <row r="932">
          <cell r="A932">
            <v>30722519</v>
          </cell>
          <cell r="B932">
            <v>22</v>
          </cell>
          <cell r="C932">
            <v>30722519</v>
          </cell>
          <cell r="D932" t="str">
            <v>Osteomielite ao nível da mão - tratamento cirúrgico</v>
          </cell>
          <cell r="E932" t="str">
            <v>3B</v>
          </cell>
          <cell r="F932"/>
          <cell r="G932"/>
          <cell r="H932">
            <v>1</v>
          </cell>
          <cell r="I932">
            <v>2</v>
          </cell>
          <cell r="J932"/>
          <cell r="K932">
            <v>52090370</v>
          </cell>
          <cell r="L932" t="str">
            <v>Osteomielite ao nivel da mao - tratamento cirurgico</v>
          </cell>
          <cell r="M932">
            <v>300</v>
          </cell>
          <cell r="N932">
            <v>1</v>
          </cell>
          <cell r="O932">
            <v>1</v>
          </cell>
          <cell r="P932"/>
          <cell r="Q932" t="str">
            <v>Racionalização</v>
          </cell>
          <cell r="R932"/>
          <cell r="S932" t="str">
            <v>Relatório Médico detalhado , imagem e/ou laudo de rx e/ou tomografia e/ou ressonância magnética e/ou usom, opme conforme Manual de Intercâmbio Nacional</v>
          </cell>
        </row>
        <row r="933">
          <cell r="A933">
            <v>30722527</v>
          </cell>
          <cell r="B933">
            <v>22</v>
          </cell>
          <cell r="C933">
            <v>30722527</v>
          </cell>
          <cell r="D933" t="str">
            <v>Osteossíntese de fratura de falange e metacarpeana com fixação externa</v>
          </cell>
          <cell r="E933" t="str">
            <v>5B</v>
          </cell>
          <cell r="F933"/>
          <cell r="G933"/>
          <cell r="H933">
            <v>1</v>
          </cell>
          <cell r="I933">
            <v>3</v>
          </cell>
          <cell r="J933"/>
          <cell r="K933">
            <v>30722527</v>
          </cell>
          <cell r="L933" t="str">
            <v>Osteossíntese de fratura de falange e metacarpeana com fixação externa</v>
          </cell>
          <cell r="M933"/>
          <cell r="N933">
            <v>1</v>
          </cell>
          <cell r="O933">
            <v>3</v>
          </cell>
          <cell r="P933"/>
          <cell r="Q933" t="str">
            <v>Racionalização</v>
          </cell>
          <cell r="R933"/>
          <cell r="S933" t="str">
            <v>Relatório Médico detalhado , imagem e/ou laudo de rx e/ou tomografia e/ou ressonância magnética e/ou usom, opme conforme Manual de Intercâmbio Nacional</v>
          </cell>
        </row>
        <row r="934">
          <cell r="A934">
            <v>30722535</v>
          </cell>
          <cell r="B934">
            <v>22</v>
          </cell>
          <cell r="C934">
            <v>30722535</v>
          </cell>
          <cell r="D934" t="str">
            <v>Osteossíntese de fratura de falange e metacarpeana com uso de miniparafuso</v>
          </cell>
          <cell r="E934" t="str">
            <v>5B</v>
          </cell>
          <cell r="F934"/>
          <cell r="G934"/>
          <cell r="H934">
            <v>1</v>
          </cell>
          <cell r="I934">
            <v>3</v>
          </cell>
          <cell r="J934"/>
          <cell r="K934">
            <v>30722535</v>
          </cell>
          <cell r="L934" t="str">
            <v>Osteossíntese de fratura de falange e metacarpeana com uso de miniparafuso</v>
          </cell>
          <cell r="M934"/>
          <cell r="N934">
            <v>1</v>
          </cell>
          <cell r="O934">
            <v>3</v>
          </cell>
          <cell r="P934"/>
          <cell r="Q934" t="str">
            <v>Racionalização</v>
          </cell>
          <cell r="R934"/>
          <cell r="S934" t="str">
            <v>Relatório Médico detalhado , imagem e/ou laudo de rx e/ou tomografia e/ou ressonância magnética e/ou usom, opme conforme Manual de Intercâmbio Nacional</v>
          </cell>
        </row>
        <row r="935">
          <cell r="A935">
            <v>30722543</v>
          </cell>
          <cell r="B935">
            <v>22</v>
          </cell>
          <cell r="C935">
            <v>30722543</v>
          </cell>
          <cell r="D935" t="str">
            <v>Perda de substância da mão (reparação) - tratamento cirúrgico</v>
          </cell>
          <cell r="E935" t="str">
            <v>3C</v>
          </cell>
          <cell r="F935"/>
          <cell r="G935"/>
          <cell r="H935">
            <v>1</v>
          </cell>
          <cell r="I935">
            <v>2</v>
          </cell>
          <cell r="J935"/>
          <cell r="K935">
            <v>52090396</v>
          </cell>
          <cell r="L935" t="str">
            <v>Perda de substancia da mao (reparacao)</v>
          </cell>
          <cell r="M935">
            <v>300</v>
          </cell>
          <cell r="N935">
            <v>1</v>
          </cell>
          <cell r="O935">
            <v>1</v>
          </cell>
          <cell r="P935"/>
          <cell r="Q935" t="str">
            <v>Racionalização</v>
          </cell>
          <cell r="R935"/>
          <cell r="S935" t="str">
            <v>Relatório Médico detalhado , imagem e/ou laudo de rx e/ou tomografia e/ou ressonância magnética e/ou usom</v>
          </cell>
        </row>
        <row r="936">
          <cell r="A936">
            <v>30722551</v>
          </cell>
          <cell r="B936">
            <v>22</v>
          </cell>
          <cell r="C936">
            <v>30722551</v>
          </cell>
          <cell r="D936" t="str">
            <v>Plastica ungueal</v>
          </cell>
          <cell r="E936" t="str">
            <v>4C</v>
          </cell>
          <cell r="F936"/>
          <cell r="G936"/>
          <cell r="H936">
            <v>1</v>
          </cell>
          <cell r="I936">
            <v>2</v>
          </cell>
          <cell r="J936"/>
          <cell r="K936">
            <v>30722551</v>
          </cell>
          <cell r="L936" t="str">
            <v>Plastica ungueal</v>
          </cell>
          <cell r="M936"/>
          <cell r="N936">
            <v>1</v>
          </cell>
          <cell r="O936">
            <v>2</v>
          </cell>
          <cell r="P936"/>
          <cell r="Q936" t="str">
            <v>Racionalização</v>
          </cell>
          <cell r="R936"/>
          <cell r="S936" t="str">
            <v>Relatório Médico detalhado , imagem e/ou laudo de rx e/ou tomografia e/ou ressonância magnética e/ou usom</v>
          </cell>
        </row>
        <row r="937">
          <cell r="A937">
            <v>30722560</v>
          </cell>
          <cell r="B937">
            <v>22</v>
          </cell>
          <cell r="C937">
            <v>30722560</v>
          </cell>
          <cell r="D937" t="str">
            <v>Policização ou transferência digital</v>
          </cell>
          <cell r="E937" t="str">
            <v>9A</v>
          </cell>
          <cell r="F937"/>
          <cell r="G937"/>
          <cell r="H937">
            <v>2</v>
          </cell>
          <cell r="I937">
            <v>5</v>
          </cell>
          <cell r="J937"/>
          <cell r="K937">
            <v>48050059</v>
          </cell>
          <cell r="L937" t="str">
            <v>Policizacao ou transferencia digital</v>
          </cell>
          <cell r="M937">
            <v>1200</v>
          </cell>
          <cell r="N937">
            <v>2</v>
          </cell>
          <cell r="O937">
            <v>5</v>
          </cell>
          <cell r="P937"/>
          <cell r="Q937" t="str">
            <v>Racionalização</v>
          </cell>
          <cell r="R937"/>
          <cell r="S937" t="str">
            <v>Relatório Médico detalhado , imagem e/ou laudo de rx e/ou tomografia e/ou ressonância magnética e/ou usom, opme conforme Manual de Intercâmbio Nacional</v>
          </cell>
        </row>
        <row r="938">
          <cell r="A938">
            <v>30722578</v>
          </cell>
          <cell r="B938">
            <v>22</v>
          </cell>
          <cell r="C938">
            <v>30722578</v>
          </cell>
          <cell r="D938" t="str">
            <v>Polidactilia articulada - tratamento cirúrgico</v>
          </cell>
          <cell r="E938" t="str">
            <v>4C</v>
          </cell>
          <cell r="F938"/>
          <cell r="G938"/>
          <cell r="H938">
            <v>1</v>
          </cell>
          <cell r="I938">
            <v>2</v>
          </cell>
          <cell r="J938"/>
          <cell r="K938">
            <v>52090400</v>
          </cell>
          <cell r="L938" t="str">
            <v>Polidactilia articulada - tratamento cirurgico</v>
          </cell>
          <cell r="M938">
            <v>450</v>
          </cell>
          <cell r="N938">
            <v>1</v>
          </cell>
          <cell r="O938">
            <v>2</v>
          </cell>
          <cell r="P938"/>
          <cell r="Q938" t="str">
            <v>Racionalização</v>
          </cell>
          <cell r="R938"/>
          <cell r="S938" t="str">
            <v>Relatório Médico detalhado , imagem e/ou laudo de rx e/ou tomografia e/ou ressonância magnética e/ou usom</v>
          </cell>
        </row>
        <row r="939">
          <cell r="A939">
            <v>30722586</v>
          </cell>
          <cell r="B939">
            <v>22</v>
          </cell>
          <cell r="C939">
            <v>30722586</v>
          </cell>
          <cell r="D939" t="str">
            <v>Polidactilia não articulada - tratamento cirúrgico</v>
          </cell>
          <cell r="E939" t="str">
            <v>3A</v>
          </cell>
          <cell r="F939"/>
          <cell r="G939"/>
          <cell r="H939">
            <v>1</v>
          </cell>
          <cell r="I939">
            <v>1</v>
          </cell>
          <cell r="J939"/>
          <cell r="K939">
            <v>48050067</v>
          </cell>
          <cell r="L939" t="str">
            <v>Polidactilia nao articulada - tratamento cirurgico</v>
          </cell>
          <cell r="M939">
            <v>100</v>
          </cell>
          <cell r="N939"/>
          <cell r="O939">
            <v>1</v>
          </cell>
          <cell r="P939"/>
          <cell r="Q939" t="str">
            <v>Racionalização</v>
          </cell>
          <cell r="R939"/>
          <cell r="S939" t="str">
            <v>Relatório Médico detalhado , imagem e/ou laudo de rx e/ou tomografia e/ou ressonância magnética e/ou usom</v>
          </cell>
        </row>
        <row r="940">
          <cell r="A940">
            <v>30722594</v>
          </cell>
          <cell r="B940">
            <v>22</v>
          </cell>
          <cell r="C940">
            <v>30722594</v>
          </cell>
          <cell r="D940" t="str">
            <v>Prótese (implante) para ossos do carpo</v>
          </cell>
          <cell r="E940" t="str">
            <v>6A</v>
          </cell>
          <cell r="F940"/>
          <cell r="G940"/>
          <cell r="H940">
            <v>2</v>
          </cell>
          <cell r="I940">
            <v>3</v>
          </cell>
          <cell r="J940"/>
          <cell r="K940">
            <v>48020311</v>
          </cell>
          <cell r="L940" t="str">
            <v>Protese (implante) para ossos do carpo</v>
          </cell>
          <cell r="M940">
            <v>900</v>
          </cell>
          <cell r="N940">
            <v>2</v>
          </cell>
          <cell r="O940">
            <v>3</v>
          </cell>
          <cell r="P940"/>
          <cell r="Q940" t="str">
            <v>Racionalização</v>
          </cell>
          <cell r="R940"/>
          <cell r="S940" t="str">
            <v>Relatório Médico detalhado , imagem e/ou laudo de rx e/ou tomografia e/ou ressonância magnética e/ou usom, opme conforme Manual de Intercâmbio Nacional</v>
          </cell>
        </row>
        <row r="941">
          <cell r="A941">
            <v>30722608</v>
          </cell>
          <cell r="B941">
            <v>22</v>
          </cell>
          <cell r="C941">
            <v>30722608</v>
          </cell>
          <cell r="D941" t="str">
            <v>Pseudartrose com perda de substâncias de metacarpiano e falanges</v>
          </cell>
          <cell r="E941" t="str">
            <v>6A</v>
          </cell>
          <cell r="F941"/>
          <cell r="G941"/>
          <cell r="H941">
            <v>1</v>
          </cell>
          <cell r="I941">
            <v>3</v>
          </cell>
          <cell r="J941"/>
          <cell r="K941">
            <v>48020290</v>
          </cell>
          <cell r="L941" t="str">
            <v>Pseudartrose com perda de substancias de metacarpiano e falanges</v>
          </cell>
          <cell r="M941">
            <v>700</v>
          </cell>
          <cell r="N941">
            <v>2</v>
          </cell>
          <cell r="O941">
            <v>3</v>
          </cell>
          <cell r="P941"/>
          <cell r="Q941" t="str">
            <v>Racionalização</v>
          </cell>
          <cell r="R941"/>
          <cell r="S941" t="str">
            <v>Relatório Médico detalhado , imagem e/ou laudo de rx e/ou tomografia e/ou ressonância magnética e/ou usom, opme conforme Manual de Intercâmbio Nacional</v>
          </cell>
        </row>
        <row r="942">
          <cell r="A942">
            <v>30722616</v>
          </cell>
          <cell r="B942">
            <v>22</v>
          </cell>
          <cell r="C942">
            <v>30722616</v>
          </cell>
          <cell r="D942" t="str">
            <v>Pseudartrose do escafóide - tratamento cirúrgico</v>
          </cell>
          <cell r="E942" t="str">
            <v>8A</v>
          </cell>
          <cell r="F942"/>
          <cell r="G942"/>
          <cell r="H942">
            <v>2</v>
          </cell>
          <cell r="I942">
            <v>3</v>
          </cell>
          <cell r="J942"/>
          <cell r="K942">
            <v>48020303</v>
          </cell>
          <cell r="L942" t="str">
            <v>Pseudartrose do escafoide - tratamento cirurgico</v>
          </cell>
          <cell r="M942">
            <v>500</v>
          </cell>
          <cell r="N942">
            <v>1</v>
          </cell>
          <cell r="O942">
            <v>3</v>
          </cell>
          <cell r="P942"/>
          <cell r="Q942" t="str">
            <v>Racionalização</v>
          </cell>
          <cell r="R942"/>
          <cell r="S942" t="str">
            <v>Relatório Médico detalhado , imagem e/ou laudo de rx e/ou tomografia e/ou ressonância magnética e/ou usom, opme conforme Manual de Intercâmbio Nacional</v>
          </cell>
        </row>
        <row r="943">
          <cell r="A943">
            <v>30722624</v>
          </cell>
          <cell r="B943">
            <v>22</v>
          </cell>
          <cell r="C943">
            <v>30722624</v>
          </cell>
          <cell r="D943" t="str">
            <v>Pseudartrose dos ossos da mão - tratamento cirúrgico</v>
          </cell>
          <cell r="E943" t="str">
            <v>3C</v>
          </cell>
          <cell r="F943"/>
          <cell r="G943"/>
          <cell r="H943">
            <v>1</v>
          </cell>
          <cell r="I943">
            <v>3</v>
          </cell>
          <cell r="J943"/>
          <cell r="K943">
            <v>52090388</v>
          </cell>
          <cell r="L943" t="str">
            <v>Pseudartrose dos ossos da mao - tratamento cirurgico</v>
          </cell>
          <cell r="M943">
            <v>600</v>
          </cell>
          <cell r="N943">
            <v>1</v>
          </cell>
          <cell r="O943">
            <v>3</v>
          </cell>
          <cell r="P943"/>
          <cell r="Q943" t="str">
            <v>Racionalização</v>
          </cell>
          <cell r="R943"/>
          <cell r="S943" t="str">
            <v>Relatório Médico detalhado , imagem e/ou laudo de rx e/ou tomografia e/ou ressonância magnética e/ou usom, opme conforme Manual de Intercâmbio Nacional</v>
          </cell>
        </row>
        <row r="944">
          <cell r="A944">
            <v>30722632</v>
          </cell>
          <cell r="B944">
            <v>22</v>
          </cell>
          <cell r="C944">
            <v>30722632</v>
          </cell>
          <cell r="D944" t="str">
            <v>Reconstrução da falange com retalho homodigital</v>
          </cell>
          <cell r="E944" t="str">
            <v>9B</v>
          </cell>
          <cell r="F944"/>
          <cell r="G944"/>
          <cell r="H944">
            <v>1</v>
          </cell>
          <cell r="I944">
            <v>3</v>
          </cell>
          <cell r="J944"/>
          <cell r="K944">
            <v>48020354</v>
          </cell>
          <cell r="L944" t="str">
            <v>Reconstrucao do polegar</v>
          </cell>
          <cell r="M944">
            <v>900</v>
          </cell>
          <cell r="N944">
            <v>1</v>
          </cell>
          <cell r="O944">
            <v>3</v>
          </cell>
          <cell r="P944"/>
          <cell r="Q944" t="str">
            <v>Racionalização</v>
          </cell>
          <cell r="R944"/>
          <cell r="S944" t="str">
            <v>Relatório Médico detalhado , imagem e/ou laudo de rx e/ou tomografia e/ou ressonância magnética e/ou usom</v>
          </cell>
        </row>
        <row r="945">
          <cell r="A945">
            <v>30722640</v>
          </cell>
          <cell r="B945">
            <v>22</v>
          </cell>
          <cell r="C945">
            <v>30722640</v>
          </cell>
          <cell r="D945" t="str">
            <v>Reconstrução de leito ungueal</v>
          </cell>
          <cell r="E945" t="str">
            <v>5B</v>
          </cell>
          <cell r="F945"/>
          <cell r="G945"/>
          <cell r="H945">
            <v>1</v>
          </cell>
          <cell r="I945">
            <v>1</v>
          </cell>
          <cell r="J945"/>
          <cell r="K945">
            <v>30722640</v>
          </cell>
          <cell r="L945" t="str">
            <v>Reconstrução de leito ungueal</v>
          </cell>
          <cell r="M945"/>
          <cell r="N945">
            <v>1</v>
          </cell>
          <cell r="O945">
            <v>1</v>
          </cell>
          <cell r="P945"/>
          <cell r="Q945" t="str">
            <v>Racionalização</v>
          </cell>
          <cell r="R945"/>
          <cell r="S945" t="str">
            <v>Relatório Médico detalhado , imagem e/ou laudo de rx e/ou tomografia e/ou ressonância magnética e/ou usom</v>
          </cell>
        </row>
        <row r="946">
          <cell r="A946">
            <v>30722659</v>
          </cell>
          <cell r="B946">
            <v>22</v>
          </cell>
          <cell r="C946">
            <v>30722659</v>
          </cell>
          <cell r="D946" t="str">
            <v>Reconstrução do polegar com retalho ilhado osteocutâneo antebraquial</v>
          </cell>
          <cell r="E946" t="str">
            <v>10A</v>
          </cell>
          <cell r="F946"/>
          <cell r="G946"/>
          <cell r="H946">
            <v>2</v>
          </cell>
          <cell r="I946">
            <v>4</v>
          </cell>
          <cell r="J946"/>
          <cell r="K946">
            <v>54080142</v>
          </cell>
          <cell r="L946" t="str">
            <v>Reconstrucao do polegar com retalho ilhado osteocutaneo compatibilizar antebraquial</v>
          </cell>
          <cell r="M946">
            <v>1300</v>
          </cell>
          <cell r="N946">
            <v>1</v>
          </cell>
          <cell r="O946">
            <v>4</v>
          </cell>
          <cell r="P946"/>
          <cell r="Q946" t="str">
            <v>Racionalização</v>
          </cell>
          <cell r="R946"/>
          <cell r="S946" t="str">
            <v>Relatório Médico detalhado , imagem e/ou laudo de rx e/ou tomografia e/ou ressonância magnética e/ou usom, opme conforme Manual de Intercâmbio Nacional</v>
          </cell>
        </row>
        <row r="947">
          <cell r="A947">
            <v>30722667</v>
          </cell>
          <cell r="B947">
            <v>22</v>
          </cell>
          <cell r="C947">
            <v>30722667</v>
          </cell>
          <cell r="D947" t="str">
            <v>Reimplante de dois dedos da mão</v>
          </cell>
          <cell r="E947" t="str">
            <v>13A</v>
          </cell>
          <cell r="F947"/>
          <cell r="G947"/>
          <cell r="H947">
            <v>3</v>
          </cell>
          <cell r="I947">
            <v>6</v>
          </cell>
          <cell r="J947"/>
          <cell r="K947">
            <v>48060020</v>
          </cell>
          <cell r="L947" t="str">
            <v>Reimplante de dois dedos da mao (por cada dedo adicional reimplantado sera adicionado 200 Uts)</v>
          </cell>
          <cell r="M947">
            <v>2000</v>
          </cell>
          <cell r="N947">
            <v>3</v>
          </cell>
          <cell r="O947">
            <v>6</v>
          </cell>
          <cell r="P947"/>
          <cell r="Q947" t="str">
            <v>Racionalização</v>
          </cell>
          <cell r="R947"/>
          <cell r="S947" t="str">
            <v>Relatório Médico detalhado , imagem e/ou laudo de rx e/ou tomografia e/ou ressonância magnética e/ou usom, opme conforme Manual de Intercâmbio Nacional</v>
          </cell>
        </row>
        <row r="948">
          <cell r="A948">
            <v>30722675</v>
          </cell>
          <cell r="B948">
            <v>22</v>
          </cell>
          <cell r="C948">
            <v>30722675</v>
          </cell>
          <cell r="D948" t="str">
            <v>Reimplante do membro superior nível transmetacarpiano até o terço distal do antebraço</v>
          </cell>
          <cell r="E948" t="str">
            <v>13A</v>
          </cell>
          <cell r="F948"/>
          <cell r="G948"/>
          <cell r="H948">
            <v>3</v>
          </cell>
          <cell r="I948">
            <v>6</v>
          </cell>
          <cell r="J948"/>
          <cell r="K948">
            <v>48060046</v>
          </cell>
          <cell r="L948" t="str">
            <v>Reimplante do membro superior nivel transmetacarpiano ate o terco distal do antebraco</v>
          </cell>
          <cell r="M948">
            <v>2500</v>
          </cell>
          <cell r="N948">
            <v>3</v>
          </cell>
          <cell r="O948">
            <v>6</v>
          </cell>
          <cell r="P948"/>
          <cell r="Q948" t="str">
            <v>Racionalização</v>
          </cell>
          <cell r="R948"/>
          <cell r="S948" t="str">
            <v>Relatório Médico detalhado , imagem e/ou laudo de rx e/ou tomografia e/ou ressonância magnética e/ou usom, opme conforme Manual de Intercâmbio Nacional</v>
          </cell>
        </row>
        <row r="949">
          <cell r="A949">
            <v>30722683</v>
          </cell>
          <cell r="B949">
            <v>22</v>
          </cell>
          <cell r="C949">
            <v>30722683</v>
          </cell>
          <cell r="D949" t="str">
            <v>Reimplante do polegar</v>
          </cell>
          <cell r="E949" t="str">
            <v>13A</v>
          </cell>
          <cell r="F949"/>
          <cell r="G949"/>
          <cell r="H949">
            <v>3</v>
          </cell>
          <cell r="I949">
            <v>6</v>
          </cell>
          <cell r="J949"/>
          <cell r="K949">
            <v>48060011</v>
          </cell>
          <cell r="L949" t="str">
            <v>Reimplante do polegar</v>
          </cell>
          <cell r="M949">
            <v>2000</v>
          </cell>
          <cell r="N949">
            <v>3</v>
          </cell>
          <cell r="O949">
            <v>6</v>
          </cell>
          <cell r="P949"/>
          <cell r="Q949" t="str">
            <v>Racionalização</v>
          </cell>
          <cell r="R949"/>
          <cell r="S949" t="str">
            <v>Relatório Médico detalhado , imagem e/ou laudo de rx e/ou tomografia e/ou ressonância magnética e/ou usom, opme conforme Manual de Intercâmbio Nacional</v>
          </cell>
        </row>
        <row r="950">
          <cell r="A950">
            <v>30722691</v>
          </cell>
          <cell r="B950">
            <v>22</v>
          </cell>
          <cell r="C950">
            <v>30722691</v>
          </cell>
          <cell r="D950" t="str">
            <v>Reparações cutâneas com retalho ilhado antebraquial invertido</v>
          </cell>
          <cell r="E950" t="str">
            <v>9B</v>
          </cell>
          <cell r="F950"/>
          <cell r="G950"/>
          <cell r="H950">
            <v>2</v>
          </cell>
          <cell r="I950">
            <v>3</v>
          </cell>
          <cell r="J950"/>
          <cell r="K950">
            <v>54080134</v>
          </cell>
          <cell r="L950" t="str">
            <v>Reparacoes cutaneas com retalho ilhado antebraquial invertido</v>
          </cell>
          <cell r="M950">
            <v>950</v>
          </cell>
          <cell r="N950">
            <v>1</v>
          </cell>
          <cell r="O950">
            <v>4</v>
          </cell>
          <cell r="P950"/>
          <cell r="Q950" t="str">
            <v>Racionalização</v>
          </cell>
          <cell r="R950"/>
          <cell r="S950" t="str">
            <v>Relatório Médico detalhado , imagem e/ou laudo de rx e/ou tomografia e/ou ressonância magnética e/ou usom</v>
          </cell>
        </row>
        <row r="951">
          <cell r="A951">
            <v>30722705</v>
          </cell>
          <cell r="B951">
            <v>22</v>
          </cell>
          <cell r="C951">
            <v>30722705</v>
          </cell>
          <cell r="D951" t="str">
            <v>Ressecção 1ª fileira dos ossos do carpo</v>
          </cell>
          <cell r="E951" t="str">
            <v>6A</v>
          </cell>
          <cell r="F951"/>
          <cell r="G951"/>
          <cell r="H951">
            <v>1</v>
          </cell>
          <cell r="I951">
            <v>1</v>
          </cell>
          <cell r="J951"/>
          <cell r="K951">
            <v>48020338</v>
          </cell>
          <cell r="L951" t="str">
            <v>Resseccao 1ª fileira dos ossos do carpo</v>
          </cell>
          <cell r="M951">
            <v>350</v>
          </cell>
          <cell r="N951">
            <v>1</v>
          </cell>
          <cell r="O951">
            <v>1</v>
          </cell>
          <cell r="P951"/>
          <cell r="Q951" t="str">
            <v>Racionalização</v>
          </cell>
          <cell r="R951"/>
          <cell r="S951" t="str">
            <v>Relatório Médico detalhado , imagem e/ou laudo de rx e/ou tomografia e/ou ressonância magnética e/ou usom</v>
          </cell>
        </row>
        <row r="952">
          <cell r="A952">
            <v>30722713</v>
          </cell>
          <cell r="B952">
            <v>22</v>
          </cell>
          <cell r="C952">
            <v>30722713</v>
          </cell>
          <cell r="D952" t="str">
            <v>Ressecção de cisto sinovial</v>
          </cell>
          <cell r="E952" t="str">
            <v>3B</v>
          </cell>
          <cell r="F952"/>
          <cell r="G952"/>
          <cell r="H952">
            <v>1</v>
          </cell>
          <cell r="I952">
            <v>1</v>
          </cell>
          <cell r="J952"/>
          <cell r="K952">
            <v>48020346</v>
          </cell>
          <cell r="L952" t="str">
            <v>Resseccao de cisto sinovial</v>
          </cell>
          <cell r="M952">
            <v>250</v>
          </cell>
          <cell r="N952">
            <v>1</v>
          </cell>
          <cell r="O952">
            <v>1</v>
          </cell>
          <cell r="P952"/>
          <cell r="Q952" t="str">
            <v>Racionalização</v>
          </cell>
          <cell r="R952"/>
          <cell r="S952" t="str">
            <v>Relatório Médico detalhado , imagem e/ou laudo de rx e/ou tomografia e/ou ressonância magnética e/ou usom</v>
          </cell>
        </row>
        <row r="953">
          <cell r="A953">
            <v>30722721</v>
          </cell>
          <cell r="B953">
            <v>22</v>
          </cell>
          <cell r="C953">
            <v>30722721</v>
          </cell>
          <cell r="D953" t="str">
            <v>Retração cicatricial de mais de um dedo, sem comprometimento tendinoso - tratamento cirúrgico</v>
          </cell>
          <cell r="E953" t="str">
            <v>5A</v>
          </cell>
          <cell r="F953"/>
          <cell r="G953"/>
          <cell r="H953">
            <v>1</v>
          </cell>
          <cell r="I953">
            <v>2</v>
          </cell>
          <cell r="J953"/>
          <cell r="K953">
            <v>48010162</v>
          </cell>
          <cell r="L953" t="str">
            <v>Retracao cicatricial de mais de um dedo, sem comprometimento tendinoso - tratamento cirurgico</v>
          </cell>
          <cell r="M953">
            <v>550</v>
          </cell>
          <cell r="N953">
            <v>1</v>
          </cell>
          <cell r="O953">
            <v>2</v>
          </cell>
          <cell r="P953"/>
          <cell r="Q953" t="str">
            <v>Racionalização</v>
          </cell>
          <cell r="R953"/>
          <cell r="S953" t="str">
            <v>Relatório Médico detalhado , imagem e/ou laudo de rx e/ou tomografia e/ou ressonância magnética e/ou usom</v>
          </cell>
        </row>
        <row r="954">
          <cell r="A954">
            <v>30722730</v>
          </cell>
          <cell r="B954">
            <v>22</v>
          </cell>
          <cell r="C954">
            <v>30722730</v>
          </cell>
          <cell r="D954" t="str">
            <v>Retração cicatricial de um dedo sem comprometimento tendinoso - tratamento cirúrgico</v>
          </cell>
          <cell r="E954" t="str">
            <v>3C</v>
          </cell>
          <cell r="F954"/>
          <cell r="G954"/>
          <cell r="H954">
            <v>1</v>
          </cell>
          <cell r="I954">
            <v>2</v>
          </cell>
          <cell r="J954"/>
          <cell r="K954">
            <v>52090469</v>
          </cell>
          <cell r="L954" t="str">
            <v>Retracao cicatricial dos dedos sem comprometimento tendinoso</v>
          </cell>
          <cell r="M954">
            <v>300</v>
          </cell>
          <cell r="N954">
            <v>1</v>
          </cell>
          <cell r="O954">
            <v>2</v>
          </cell>
          <cell r="P954"/>
          <cell r="Q954" t="str">
            <v>Racionalização</v>
          </cell>
          <cell r="R954"/>
          <cell r="S954" t="str">
            <v>Relatório Médico detalhado , imagem e/ou laudo de rx e/ou tomografia e/ou ressonância magnética e/ou usom</v>
          </cell>
        </row>
        <row r="955">
          <cell r="A955">
            <v>30722748</v>
          </cell>
          <cell r="B955">
            <v>22</v>
          </cell>
          <cell r="C955">
            <v>30722748</v>
          </cell>
          <cell r="D955" t="str">
            <v>Retração cicatricial dos dedos com lesão tendínea - tratamento cirúrgico</v>
          </cell>
          <cell r="E955" t="str">
            <v>5B</v>
          </cell>
          <cell r="F955"/>
          <cell r="G955"/>
          <cell r="H955">
            <v>1</v>
          </cell>
          <cell r="I955">
            <v>3</v>
          </cell>
          <cell r="J955"/>
          <cell r="K955">
            <v>48010170</v>
          </cell>
          <cell r="L955" t="str">
            <v>Retracao cicatricial de dedos com comprometimento tendinoso -  tratamento cirurgico</v>
          </cell>
          <cell r="M955">
            <v>550</v>
          </cell>
          <cell r="N955">
            <v>1</v>
          </cell>
          <cell r="O955">
            <v>3</v>
          </cell>
          <cell r="P955"/>
          <cell r="Q955" t="str">
            <v>Racionalização</v>
          </cell>
          <cell r="R955"/>
          <cell r="S955" t="str">
            <v>Relatório Médico detalhado , imagem e/ou laudo de rx e/ou tomografia e/ou ressonância magnética e/ou usom, opme conforme Manual de Intercâmbio Nacional</v>
          </cell>
        </row>
        <row r="956">
          <cell r="A956">
            <v>30722756</v>
          </cell>
          <cell r="B956">
            <v>22</v>
          </cell>
          <cell r="C956">
            <v>30722756</v>
          </cell>
          <cell r="D956" t="str">
            <v xml:space="preserve">Revascularização  do  polegar  ou  outro  dedo </v>
          </cell>
          <cell r="E956" t="str">
            <v>13A</v>
          </cell>
          <cell r="F956"/>
          <cell r="G956"/>
          <cell r="H956">
            <v>3</v>
          </cell>
          <cell r="I956">
            <v>6</v>
          </cell>
          <cell r="J956"/>
          <cell r="K956">
            <v>48060038</v>
          </cell>
          <cell r="L956" t="str">
            <v>Revascularizacao  do  polegar  ou  outro  dedo  (por cada dedo adicional revascularizado serao somados 300 Uts)</v>
          </cell>
          <cell r="M956">
            <v>1300</v>
          </cell>
          <cell r="N956">
            <v>3</v>
          </cell>
          <cell r="O956">
            <v>6</v>
          </cell>
          <cell r="P956"/>
          <cell r="Q956" t="str">
            <v>Racionalização</v>
          </cell>
          <cell r="R956"/>
          <cell r="S956" t="str">
            <v>Relatório Médico detalhado , imagem e/ou laudo de rx e/ou tomografia e/ou ressonância magnética e/ou usom</v>
          </cell>
        </row>
        <row r="957">
          <cell r="A957">
            <v>30722764</v>
          </cell>
          <cell r="B957">
            <v>22</v>
          </cell>
          <cell r="C957">
            <v>30722764</v>
          </cell>
          <cell r="D957" t="str">
            <v>Roturas do aparelho extensor de dedo - redução incruenta</v>
          </cell>
          <cell r="E957" t="str">
            <v>1C</v>
          </cell>
          <cell r="F957"/>
          <cell r="G957"/>
          <cell r="H957"/>
          <cell r="I957">
            <v>1</v>
          </cell>
          <cell r="J957"/>
          <cell r="K957">
            <v>52090442</v>
          </cell>
          <cell r="L957" t="str">
            <v>Roturas do aparelho extensor de dedo - tratamento conservador</v>
          </cell>
          <cell r="M957">
            <v>150</v>
          </cell>
          <cell r="N957"/>
          <cell r="O957">
            <v>0</v>
          </cell>
          <cell r="P957"/>
          <cell r="Q957" t="str">
            <v>Baixo Risco</v>
          </cell>
          <cell r="R957">
            <v>10</v>
          </cell>
          <cell r="S957"/>
        </row>
        <row r="958">
          <cell r="A958">
            <v>30722772</v>
          </cell>
          <cell r="B958">
            <v>22</v>
          </cell>
          <cell r="C958">
            <v>30722772</v>
          </cell>
          <cell r="D958" t="str">
            <v>Roturas tendino-ligamentares da mão (mais que 1) - tratamento cirúrgico</v>
          </cell>
          <cell r="E958" t="str">
            <v>3C</v>
          </cell>
          <cell r="F958"/>
          <cell r="G958"/>
          <cell r="H958">
            <v>1</v>
          </cell>
          <cell r="I958">
            <v>1</v>
          </cell>
          <cell r="J958"/>
          <cell r="K958">
            <v>52090426</v>
          </cell>
          <cell r="L958" t="str">
            <v>Roturas ligamentares da mao - tratamento cirurgico</v>
          </cell>
          <cell r="M958">
            <v>300</v>
          </cell>
          <cell r="N958">
            <v>1</v>
          </cell>
          <cell r="O958">
            <v>1</v>
          </cell>
          <cell r="P958"/>
          <cell r="Q958" t="str">
            <v>Racionalização</v>
          </cell>
          <cell r="R958"/>
          <cell r="S958" t="str">
            <v>Relatório Médico detalhado , imagem e/ou laudo de rx e/ou tomografia e/ou ressonância magnética e/ou usom, opme conforme Manual de Intercâmbio Nacional</v>
          </cell>
        </row>
        <row r="959">
          <cell r="A959">
            <v>30722780</v>
          </cell>
          <cell r="B959">
            <v>22</v>
          </cell>
          <cell r="C959">
            <v>30722780</v>
          </cell>
          <cell r="D959" t="str">
            <v>Sequestrectomias</v>
          </cell>
          <cell r="E959" t="str">
            <v>2B</v>
          </cell>
          <cell r="F959"/>
          <cell r="G959"/>
          <cell r="H959">
            <v>1</v>
          </cell>
          <cell r="I959">
            <v>2</v>
          </cell>
          <cell r="J959"/>
          <cell r="K959">
            <v>48020397</v>
          </cell>
          <cell r="L959" t="str">
            <v>Sequestrectomias</v>
          </cell>
          <cell r="M959">
            <v>300</v>
          </cell>
          <cell r="N959">
            <v>1</v>
          </cell>
          <cell r="O959">
            <v>2</v>
          </cell>
          <cell r="P959"/>
          <cell r="Q959" t="str">
            <v>Racionalização</v>
          </cell>
          <cell r="R959"/>
          <cell r="S959" t="str">
            <v>Relatório Médico detalhado , imagem e/ou laudo de rx e/ou tomografia e/ou ressonância magnética e/ou usom</v>
          </cell>
        </row>
        <row r="960">
          <cell r="A960">
            <v>30722799</v>
          </cell>
          <cell r="B960">
            <v>22</v>
          </cell>
          <cell r="C960">
            <v>30722799</v>
          </cell>
          <cell r="D960" t="str">
            <v xml:space="preserve">Sindactilia de 2 dígitos - tratamento cirúrgico </v>
          </cell>
          <cell r="E960" t="str">
            <v>5B</v>
          </cell>
          <cell r="F960"/>
          <cell r="G960"/>
          <cell r="H960">
            <v>2</v>
          </cell>
          <cell r="I960">
            <v>3</v>
          </cell>
          <cell r="J960"/>
          <cell r="K960">
            <v>52090493</v>
          </cell>
          <cell r="L960" t="str">
            <v>Sindactilia da mao (2 digitos) - tratamento cirurgico</v>
          </cell>
          <cell r="M960">
            <v>600</v>
          </cell>
          <cell r="N960">
            <v>1</v>
          </cell>
          <cell r="O960">
            <v>3</v>
          </cell>
          <cell r="P960"/>
          <cell r="Q960" t="str">
            <v>Racionalização</v>
          </cell>
          <cell r="R960"/>
          <cell r="S960" t="str">
            <v>Relatório Médico detalhado , imagem e/ou laudo de rx e/ou tomografia e/ou ressonância magnética e/ou usom</v>
          </cell>
        </row>
        <row r="961">
          <cell r="A961">
            <v>30722802</v>
          </cell>
          <cell r="B961">
            <v>22</v>
          </cell>
          <cell r="C961">
            <v>30722802</v>
          </cell>
          <cell r="D961" t="str">
            <v>Sindactilia múltipla - tratamento cirúrgico</v>
          </cell>
          <cell r="E961" t="str">
            <v>8B</v>
          </cell>
          <cell r="F961"/>
          <cell r="G961"/>
          <cell r="H961">
            <v>2</v>
          </cell>
          <cell r="I961">
            <v>4</v>
          </cell>
          <cell r="J961"/>
          <cell r="K961">
            <v>48050091</v>
          </cell>
          <cell r="L961" t="str">
            <v>Sindactilia multipla - tratamento cirurgico</v>
          </cell>
          <cell r="M961">
            <v>800</v>
          </cell>
          <cell r="N961">
            <v>2</v>
          </cell>
          <cell r="O961">
            <v>4</v>
          </cell>
          <cell r="P961"/>
          <cell r="Q961" t="str">
            <v>Racionalização</v>
          </cell>
          <cell r="R961"/>
          <cell r="S961" t="str">
            <v>Relatório Médico detalhado , imagem e/ou laudo de rx e/ou tomografia e/ou ressonância magnética e/ou usom</v>
          </cell>
        </row>
        <row r="962">
          <cell r="A962">
            <v>30722810</v>
          </cell>
          <cell r="B962">
            <v>22</v>
          </cell>
          <cell r="C962">
            <v>30722810</v>
          </cell>
          <cell r="D962" t="str">
            <v>Sinovectomia da mão (1 articulação)</v>
          </cell>
          <cell r="E962" t="str">
            <v>3A</v>
          </cell>
          <cell r="F962"/>
          <cell r="G962"/>
          <cell r="H962">
            <v>1</v>
          </cell>
          <cell r="I962">
            <v>1</v>
          </cell>
          <cell r="J962"/>
          <cell r="K962">
            <v>52090485</v>
          </cell>
          <cell r="L962" t="str">
            <v>Sinovectomia ao nivel da mao (uma articulacao)</v>
          </cell>
          <cell r="M962">
            <v>300</v>
          </cell>
          <cell r="N962">
            <v>1</v>
          </cell>
          <cell r="O962">
            <v>1</v>
          </cell>
          <cell r="P962"/>
          <cell r="Q962" t="str">
            <v>Racionalização</v>
          </cell>
          <cell r="R962"/>
          <cell r="S962" t="str">
            <v>Relatório Médico detalhado , imagem e/ou laudo de rx e/ou tomografia e/ou ressonância magnética e/ou usom, opme conforme Manual de Intercâmbio Nacional</v>
          </cell>
        </row>
        <row r="963">
          <cell r="A963">
            <v>30722829</v>
          </cell>
          <cell r="B963">
            <v>22</v>
          </cell>
          <cell r="C963">
            <v>30722829</v>
          </cell>
          <cell r="D963" t="str">
            <v>Sinovectomia da mão (múltiplas)</v>
          </cell>
          <cell r="E963" t="str">
            <v>5B</v>
          </cell>
          <cell r="F963"/>
          <cell r="G963"/>
          <cell r="H963">
            <v>1</v>
          </cell>
          <cell r="I963">
            <v>3</v>
          </cell>
          <cell r="J963"/>
          <cell r="K963">
            <v>52090477</v>
          </cell>
          <cell r="L963" t="str">
            <v>Sinovectomia ao nivel da mao (varias articulacoes)</v>
          </cell>
          <cell r="M963">
            <v>700</v>
          </cell>
          <cell r="N963">
            <v>1</v>
          </cell>
          <cell r="O963">
            <v>3</v>
          </cell>
          <cell r="P963"/>
          <cell r="Q963" t="str">
            <v>Racionalização</v>
          </cell>
          <cell r="R963"/>
          <cell r="S963" t="str">
            <v>Relatório Médico detalhado , imagem e/ou laudo de rx e/ou tomografia e/ou ressonância magnética e/ou usom, opme conforme Manual de Intercâmbio Nacional</v>
          </cell>
        </row>
        <row r="964">
          <cell r="A964">
            <v>30722845</v>
          </cell>
          <cell r="B964">
            <v>22</v>
          </cell>
          <cell r="C964">
            <v>30722845</v>
          </cell>
          <cell r="D964" t="str">
            <v>Transposição de dedo - tratamento cirúrgico</v>
          </cell>
          <cell r="E964" t="str">
            <v>9A</v>
          </cell>
          <cell r="F964"/>
          <cell r="G964"/>
          <cell r="H964">
            <v>2</v>
          </cell>
          <cell r="I964">
            <v>4</v>
          </cell>
          <cell r="J964"/>
          <cell r="K964">
            <v>52090515</v>
          </cell>
          <cell r="L964" t="str">
            <v xml:space="preserve">Transposicao de dedo </v>
          </cell>
          <cell r="M964">
            <v>1300</v>
          </cell>
          <cell r="N964">
            <v>2</v>
          </cell>
          <cell r="O964">
            <v>4</v>
          </cell>
          <cell r="P964"/>
          <cell r="Q964" t="str">
            <v>Racionalização</v>
          </cell>
          <cell r="R964"/>
          <cell r="S964" t="str">
            <v>Relatório Médico detalhado , imagem e/ou laudo de rx e/ou tomografia e/ou ressonância magnética e/ou usom, opme conforme Manual de Intercâmbio Nacional</v>
          </cell>
        </row>
        <row r="965">
          <cell r="A965">
            <v>30722853</v>
          </cell>
          <cell r="B965">
            <v>22</v>
          </cell>
          <cell r="C965">
            <v>30722853</v>
          </cell>
          <cell r="D965" t="str">
            <v>Tratamento cirúrgico da polidactilia múltipla e/ou complexa</v>
          </cell>
          <cell r="E965" t="str">
            <v>9B</v>
          </cell>
          <cell r="F965"/>
          <cell r="G965"/>
          <cell r="H965">
            <v>1</v>
          </cell>
          <cell r="I965">
            <v>4</v>
          </cell>
          <cell r="J965"/>
          <cell r="K965">
            <v>54080061</v>
          </cell>
          <cell r="L965" t="str">
            <v>Tratamento cirurgico da polidactilia articulada</v>
          </cell>
          <cell r="M965">
            <v>450</v>
          </cell>
          <cell r="N965">
            <v>1</v>
          </cell>
          <cell r="O965">
            <v>2</v>
          </cell>
          <cell r="P965"/>
          <cell r="Q965" t="str">
            <v>Racionalização</v>
          </cell>
          <cell r="R965"/>
          <cell r="S965" t="str">
            <v>Relatório Médico detalhado , imagem e/ou laudo de rx e/ou tomografia e/ou ressonância magnética e/ou usom</v>
          </cell>
        </row>
        <row r="966">
          <cell r="A966">
            <v>30722861</v>
          </cell>
          <cell r="B966">
            <v>22</v>
          </cell>
          <cell r="C966">
            <v>30722861</v>
          </cell>
          <cell r="D966" t="str">
            <v>Tratamento cirúrgico da sindactilia múltipla com emprego de expansor - por estágio</v>
          </cell>
          <cell r="E966" t="str">
            <v>9A</v>
          </cell>
          <cell r="F966"/>
          <cell r="G966"/>
          <cell r="H966">
            <v>1</v>
          </cell>
          <cell r="I966">
            <v>4</v>
          </cell>
          <cell r="J966"/>
          <cell r="K966">
            <v>54080118</v>
          </cell>
          <cell r="L966" t="str">
            <v>Tratamento cirurgico da sindactilia multipla com emprego de expansor - por estagio</v>
          </cell>
          <cell r="M966">
            <v>950</v>
          </cell>
          <cell r="N966">
            <v>1</v>
          </cell>
          <cell r="O966">
            <v>5</v>
          </cell>
          <cell r="P966"/>
          <cell r="Q966" t="str">
            <v>Racionalização</v>
          </cell>
          <cell r="R966"/>
          <cell r="S966" t="str">
            <v>Relatório Médico detalhado , imagem e/ou laudo de rx e/ou tomografia e/ou ressonância magnética e/ou usom</v>
          </cell>
        </row>
        <row r="967">
          <cell r="A967">
            <v>30722870</v>
          </cell>
          <cell r="B967">
            <v>22</v>
          </cell>
          <cell r="C967">
            <v>30722870</v>
          </cell>
          <cell r="D967" t="str">
            <v>Tratamento da doença de Kiembuck com transplante vascularizado</v>
          </cell>
          <cell r="E967" t="str">
            <v>5B</v>
          </cell>
          <cell r="F967"/>
          <cell r="G967"/>
          <cell r="H967">
            <v>2</v>
          </cell>
          <cell r="I967">
            <v>5</v>
          </cell>
          <cell r="J967"/>
          <cell r="K967">
            <v>30722870</v>
          </cell>
          <cell r="L967" t="str">
            <v>Tratamento da doença de Kiembuck com transplante vascularizado</v>
          </cell>
          <cell r="M967"/>
          <cell r="N967">
            <v>2</v>
          </cell>
          <cell r="O967">
            <v>5</v>
          </cell>
          <cell r="P967"/>
          <cell r="Q967" t="str">
            <v>Racionalização</v>
          </cell>
          <cell r="R967"/>
          <cell r="S967" t="str">
            <v>Relatório Médico detalhado , imagem e/ou laudo de rx e/ou tomografia e/ou ressonância magnética e/ou usom</v>
          </cell>
        </row>
        <row r="968">
          <cell r="A968">
            <v>30722888</v>
          </cell>
          <cell r="B968">
            <v>22</v>
          </cell>
          <cell r="C968">
            <v>30722888</v>
          </cell>
          <cell r="D968" t="str">
            <v>Tratamento da pseudoartrose do escafóide com transplante ósseo vascularizado e fixação com micro parafuso</v>
          </cell>
          <cell r="E968" t="str">
            <v>10A</v>
          </cell>
          <cell r="F968"/>
          <cell r="G968"/>
          <cell r="H968">
            <v>2</v>
          </cell>
          <cell r="I968">
            <v>5</v>
          </cell>
          <cell r="J968"/>
          <cell r="K968">
            <v>30722888</v>
          </cell>
          <cell r="L968" t="str">
            <v>Tratamento da pseudoartrose do escafóide com transplante ósseo vascularizado e fixação com micro parafuso</v>
          </cell>
          <cell r="M968"/>
          <cell r="N968">
            <v>2</v>
          </cell>
          <cell r="O968">
            <v>5</v>
          </cell>
          <cell r="P968"/>
          <cell r="Q968" t="str">
            <v>Racionalização</v>
          </cell>
          <cell r="R968"/>
          <cell r="S968" t="str">
            <v>Relatório Médico detalhado , imagem e/ou laudo de rx e/ou tomografia e/ou ressonância magnética e/ou usom, opme conforme Manual de Intercâmbio Nacional</v>
          </cell>
        </row>
        <row r="969">
          <cell r="A969">
            <v>30722900</v>
          </cell>
          <cell r="B969">
            <v>22</v>
          </cell>
          <cell r="C969">
            <v>30722900</v>
          </cell>
          <cell r="D969" t="str">
            <v>Roturas do aparelho extensor de dedo - tratamento conservador</v>
          </cell>
          <cell r="E969" t="str">
            <v>2C</v>
          </cell>
          <cell r="F969"/>
          <cell r="G969"/>
          <cell r="H969"/>
          <cell r="I969"/>
          <cell r="J969"/>
          <cell r="K969">
            <v>52090442</v>
          </cell>
          <cell r="L969" t="str">
            <v>Roturas do aparelho extensor de dedo - tratamento conservador</v>
          </cell>
          <cell r="M969">
            <v>150</v>
          </cell>
          <cell r="N969">
            <v>0</v>
          </cell>
          <cell r="O969">
            <v>0</v>
          </cell>
          <cell r="P969"/>
          <cell r="Q969" t="str">
            <v>Racionalização</v>
          </cell>
          <cell r="R969"/>
          <cell r="S969" t="str">
            <v>Justificativa Clínica</v>
          </cell>
        </row>
        <row r="970">
          <cell r="A970">
            <v>30722918</v>
          </cell>
          <cell r="B970">
            <v>22</v>
          </cell>
          <cell r="C970">
            <v>30722918</v>
          </cell>
          <cell r="D970" t="str">
            <v>Rotura do aparelho extensor do dedo - tratamento cirúrgico</v>
          </cell>
          <cell r="E970" t="str">
            <v>4C</v>
          </cell>
          <cell r="F970"/>
          <cell r="G970"/>
          <cell r="H970">
            <v>2</v>
          </cell>
          <cell r="I970">
            <v>4</v>
          </cell>
          <cell r="J970"/>
          <cell r="K970">
            <v>52090434</v>
          </cell>
          <cell r="L970" t="str">
            <v>Rotura do aparelho extensor do dedo - tratamento cirúrgico</v>
          </cell>
          <cell r="M970">
            <v>300</v>
          </cell>
          <cell r="N970">
            <v>1</v>
          </cell>
          <cell r="O970">
            <v>2</v>
          </cell>
          <cell r="P970"/>
          <cell r="Q970" t="str">
            <v>Racionalização</v>
          </cell>
          <cell r="R970"/>
          <cell r="S970" t="str">
            <v>Justificativa Clínica e  transcrição ou laudo de RX E OPME conforme Manual de Intercâmbio Nacional</v>
          </cell>
        </row>
        <row r="971">
          <cell r="A971">
            <v>30723019</v>
          </cell>
          <cell r="B971">
            <v>22</v>
          </cell>
          <cell r="C971">
            <v>30723019</v>
          </cell>
          <cell r="D971" t="str">
            <v>Biópsia cirúrgica de cintura pélvica</v>
          </cell>
          <cell r="E971" t="str">
            <v>3B</v>
          </cell>
          <cell r="F971"/>
          <cell r="G971"/>
          <cell r="H971">
            <v>1</v>
          </cell>
          <cell r="I971">
            <v>1</v>
          </cell>
          <cell r="J971"/>
          <cell r="K971">
            <v>52100022</v>
          </cell>
          <cell r="L971" t="str">
            <v>Biopsia cirurgica ao nivel da pelve</v>
          </cell>
          <cell r="M971">
            <v>300</v>
          </cell>
          <cell r="N971">
            <v>1</v>
          </cell>
          <cell r="O971">
            <v>1</v>
          </cell>
          <cell r="P971"/>
          <cell r="Q971" t="str">
            <v>Racionalização</v>
          </cell>
          <cell r="R971"/>
          <cell r="S971" t="str">
            <v>Relatório Médico detalhado , imagem e/ou laudo de rx e/ou tomografia e/ou ressonância magnética e/ou usom</v>
          </cell>
        </row>
        <row r="972">
          <cell r="A972">
            <v>30723027</v>
          </cell>
          <cell r="B972">
            <v>22</v>
          </cell>
          <cell r="C972">
            <v>30723027</v>
          </cell>
          <cell r="D972" t="str">
            <v>Desarticulação interílio abdominal - tratamento cirúrgico</v>
          </cell>
          <cell r="E972" t="str">
            <v>11A</v>
          </cell>
          <cell r="F972"/>
          <cell r="G972"/>
          <cell r="H972">
            <v>2</v>
          </cell>
          <cell r="I972">
            <v>4</v>
          </cell>
          <cell r="J972"/>
          <cell r="K972">
            <v>52100065</v>
          </cell>
          <cell r="L972" t="str">
            <v>Desarticulacao interilio abdominal</v>
          </cell>
          <cell r="M972">
            <v>1200</v>
          </cell>
          <cell r="N972">
            <v>2</v>
          </cell>
          <cell r="O972">
            <v>4</v>
          </cell>
          <cell r="P972"/>
          <cell r="Q972" t="str">
            <v>Racionalização</v>
          </cell>
          <cell r="R972"/>
          <cell r="S972" t="str">
            <v>Relatório Médico detalhado , imagem e/ou laudo de rx e/ou tomografia e/ou ressonância magnética e/ou usom</v>
          </cell>
        </row>
        <row r="973">
          <cell r="A973">
            <v>30723035</v>
          </cell>
          <cell r="B973">
            <v>22</v>
          </cell>
          <cell r="C973">
            <v>30723035</v>
          </cell>
          <cell r="D973" t="str">
            <v>Fratura da cintura pélvica - tratamento conservador</v>
          </cell>
          <cell r="E973" t="str">
            <v>2A</v>
          </cell>
          <cell r="F973"/>
          <cell r="G973"/>
          <cell r="H973"/>
          <cell r="I973">
            <v>0</v>
          </cell>
          <cell r="J973"/>
          <cell r="K973">
            <v>52100090</v>
          </cell>
          <cell r="L973" t="str">
            <v>Fratura ou disjuncao ao nivel da pelve - tratamento conservador com gesso</v>
          </cell>
          <cell r="M973">
            <v>300</v>
          </cell>
          <cell r="N973"/>
          <cell r="O973">
            <v>0</v>
          </cell>
          <cell r="P973"/>
          <cell r="Q973" t="str">
            <v>Baixo Risco</v>
          </cell>
          <cell r="R973">
            <v>1</v>
          </cell>
          <cell r="S973"/>
        </row>
        <row r="974">
          <cell r="A974">
            <v>30723043</v>
          </cell>
          <cell r="B974">
            <v>22</v>
          </cell>
          <cell r="C974">
            <v>30723043</v>
          </cell>
          <cell r="D974" t="str">
            <v>Fratura/luxação com fixador externo - tratamento cirúrgico</v>
          </cell>
          <cell r="E974" t="str">
            <v>8A</v>
          </cell>
          <cell r="F974"/>
          <cell r="G974"/>
          <cell r="H974">
            <v>2</v>
          </cell>
          <cell r="I974">
            <v>4</v>
          </cell>
          <cell r="J974"/>
          <cell r="K974">
            <v>52100197</v>
          </cell>
          <cell r="L974" t="str">
            <v>Fratura / luxacao com fixador externo - tratamento cruento</v>
          </cell>
          <cell r="M974">
            <v>1083</v>
          </cell>
          <cell r="N974">
            <v>2</v>
          </cell>
          <cell r="O974">
            <v>4</v>
          </cell>
          <cell r="P974"/>
          <cell r="Q974" t="str">
            <v>Racionalização</v>
          </cell>
          <cell r="R974"/>
          <cell r="S974" t="str">
            <v>Relatório Médico detalhado , imagem e/ou laudo de rx e/ou tomografia e/ou ressonância magnética e/ou usom, opme conforme Manual de Intercâmbio Nacional</v>
          </cell>
        </row>
        <row r="975">
          <cell r="A975">
            <v>30723051</v>
          </cell>
          <cell r="B975">
            <v>22</v>
          </cell>
          <cell r="C975">
            <v>30723051</v>
          </cell>
          <cell r="D975" t="str">
            <v>Fraturas e/ou luxações do anel pélvico (com uma ou mais abordagens) - tratamento cirúrgico</v>
          </cell>
          <cell r="E975" t="str">
            <v>9C</v>
          </cell>
          <cell r="F975"/>
          <cell r="G975"/>
          <cell r="H975">
            <v>2</v>
          </cell>
          <cell r="I975">
            <v>5</v>
          </cell>
          <cell r="J975"/>
          <cell r="K975">
            <v>52100200</v>
          </cell>
          <cell r="L975" t="str">
            <v>Fraturas e/ ou luxacoes do anel pelvico (com uma ou mais abordagens) - tratamento cruento</v>
          </cell>
          <cell r="M975">
            <v>1083</v>
          </cell>
          <cell r="N975">
            <v>2</v>
          </cell>
          <cell r="O975">
            <v>4</v>
          </cell>
          <cell r="P975"/>
          <cell r="Q975" t="str">
            <v>Racionalização</v>
          </cell>
          <cell r="R975"/>
          <cell r="S975" t="str">
            <v>Relatório Médico detalhado , imagem e/ou laudo de rx e/ou tomografia e/ou ressonância magnética e/ou usom, opme conforme Manual de Intercâmbio Nacional</v>
          </cell>
        </row>
        <row r="976">
          <cell r="A976">
            <v>30723060</v>
          </cell>
          <cell r="B976">
            <v>22</v>
          </cell>
          <cell r="C976">
            <v>30723060</v>
          </cell>
          <cell r="D976" t="str">
            <v>Fraturas e/ou luxações do anel pélvico - redução incruenta</v>
          </cell>
          <cell r="E976" t="str">
            <v>2C</v>
          </cell>
          <cell r="F976"/>
          <cell r="G976"/>
          <cell r="H976"/>
          <cell r="I976">
            <v>3</v>
          </cell>
          <cell r="J976"/>
          <cell r="K976">
            <v>52100138</v>
          </cell>
          <cell r="L976" t="str">
            <v>Fratura ou disjuncao ao nivel da pelve - reducao incruenta</v>
          </cell>
          <cell r="M976">
            <v>450</v>
          </cell>
          <cell r="N976">
            <v>1</v>
          </cell>
          <cell r="O976">
            <v>1</v>
          </cell>
          <cell r="P976"/>
          <cell r="Q976" t="str">
            <v>Baixo Risco</v>
          </cell>
          <cell r="R976">
            <v>1</v>
          </cell>
          <cell r="S976"/>
        </row>
        <row r="977">
          <cell r="A977">
            <v>30723078</v>
          </cell>
          <cell r="B977">
            <v>22</v>
          </cell>
          <cell r="C977">
            <v>30723078</v>
          </cell>
          <cell r="D977" t="str">
            <v>Osteomielite  ao nível da pelve - tratamento cirúrgico</v>
          </cell>
          <cell r="E977" t="str">
            <v>8A</v>
          </cell>
          <cell r="F977"/>
          <cell r="G977"/>
          <cell r="H977">
            <v>2</v>
          </cell>
          <cell r="I977">
            <v>3</v>
          </cell>
          <cell r="J977"/>
          <cell r="K977">
            <v>52100189</v>
          </cell>
          <cell r="L977" t="str">
            <v>Osteomielite  ao nivel da pelve - tratamento cirurgico</v>
          </cell>
          <cell r="M977">
            <v>600</v>
          </cell>
          <cell r="N977">
            <v>1</v>
          </cell>
          <cell r="O977">
            <v>3</v>
          </cell>
          <cell r="P977"/>
          <cell r="Q977" t="str">
            <v>Racionalização</v>
          </cell>
          <cell r="R977"/>
          <cell r="S977" t="str">
            <v>Relatório Médico detalhado , imagem e/ou laudo de rx e/ou tomografia e/ou ressonância magnética e/ou usom</v>
          </cell>
        </row>
        <row r="978">
          <cell r="A978">
            <v>30723086</v>
          </cell>
          <cell r="B978">
            <v>22</v>
          </cell>
          <cell r="C978">
            <v>30723086</v>
          </cell>
          <cell r="D978" t="str">
            <v>Osteotomias / artrodeses - tratamento cirúrgico</v>
          </cell>
          <cell r="E978" t="str">
            <v>9A</v>
          </cell>
          <cell r="F978"/>
          <cell r="G978"/>
          <cell r="H978">
            <v>2</v>
          </cell>
          <cell r="I978">
            <v>4</v>
          </cell>
          <cell r="J978"/>
          <cell r="K978">
            <v>52100170</v>
          </cell>
          <cell r="L978" t="str">
            <v>Osteotomia ao nivel da pelve</v>
          </cell>
          <cell r="M978">
            <v>900</v>
          </cell>
          <cell r="N978">
            <v>2</v>
          </cell>
          <cell r="O978">
            <v>3</v>
          </cell>
          <cell r="P978"/>
          <cell r="Q978" t="str">
            <v>Racionalização</v>
          </cell>
          <cell r="R978"/>
          <cell r="S978" t="str">
            <v>Relatório Médico detalhado , imagem e/ou laudo de rx e/ou tomografia e/ou ressonância magnética e/ou usom</v>
          </cell>
        </row>
        <row r="979">
          <cell r="A979">
            <v>30723094</v>
          </cell>
          <cell r="B979">
            <v>22</v>
          </cell>
          <cell r="C979">
            <v>30723094</v>
          </cell>
          <cell r="D979" t="str">
            <v>Fratura de pelve sem aparelho pelve-podálico - tratamento conservador</v>
          </cell>
          <cell r="E979" t="str">
            <v>2C</v>
          </cell>
          <cell r="F979"/>
          <cell r="G979"/>
          <cell r="H979"/>
          <cell r="I979"/>
          <cell r="J979"/>
          <cell r="K979">
            <v>30723094</v>
          </cell>
          <cell r="L979" t="str">
            <v>Fratura de pelve sem aparelho pelve-podálico - tratamento conservador</v>
          </cell>
          <cell r="M979"/>
          <cell r="N979"/>
          <cell r="O979"/>
          <cell r="P979"/>
          <cell r="Q979" t="str">
            <v>Racionalização</v>
          </cell>
          <cell r="R979"/>
          <cell r="S979" t="str">
            <v>Justificativa Clínica</v>
          </cell>
        </row>
        <row r="980">
          <cell r="A980">
            <v>30723108</v>
          </cell>
          <cell r="B980">
            <v>22</v>
          </cell>
          <cell r="C980">
            <v>30723108</v>
          </cell>
          <cell r="D980" t="str">
            <v>Fratura e/ou luxação de anel pélvico - tratamento conservador</v>
          </cell>
          <cell r="E980" t="str">
            <v>2C</v>
          </cell>
          <cell r="F980"/>
          <cell r="G980"/>
          <cell r="H980"/>
          <cell r="I980"/>
          <cell r="J980"/>
          <cell r="K980">
            <v>30723108</v>
          </cell>
          <cell r="L980" t="str">
            <v>Fratura e/ou luxação de anel pélvico - tratamento conservador</v>
          </cell>
          <cell r="M980"/>
          <cell r="N980"/>
          <cell r="O980"/>
          <cell r="P980"/>
          <cell r="Q980" t="str">
            <v>Racionalização</v>
          </cell>
          <cell r="R980"/>
          <cell r="S980" t="str">
            <v>Justificativa Clínica</v>
          </cell>
        </row>
        <row r="981">
          <cell r="A981">
            <v>30723116</v>
          </cell>
          <cell r="B981">
            <v>22</v>
          </cell>
          <cell r="C981">
            <v>30723116</v>
          </cell>
          <cell r="D981" t="str">
            <v>Fratura ou disjunção ao nível da pelve - tratamento conservador com gesso</v>
          </cell>
          <cell r="E981" t="str">
            <v>2C</v>
          </cell>
          <cell r="F981"/>
          <cell r="G981"/>
          <cell r="H981"/>
          <cell r="I981"/>
          <cell r="J981"/>
          <cell r="K981">
            <v>52100090</v>
          </cell>
          <cell r="L981" t="str">
            <v>Fratura ou disjunção ao nível da pelve - tratamento conservador com gesso</v>
          </cell>
          <cell r="M981"/>
          <cell r="N981"/>
          <cell r="O981"/>
          <cell r="P981"/>
          <cell r="Q981" t="str">
            <v>Racionalização</v>
          </cell>
          <cell r="R981"/>
          <cell r="S981" t="str">
            <v>Justificativa Clínica</v>
          </cell>
        </row>
        <row r="982">
          <cell r="A982">
            <v>30723124</v>
          </cell>
          <cell r="B982">
            <v>22</v>
          </cell>
          <cell r="C982">
            <v>30723124</v>
          </cell>
          <cell r="D982" t="str">
            <v>Fratura ou disjunção ao nível da pelve - tratamento conservador sem gesso</v>
          </cell>
          <cell r="E982" t="str">
            <v>2C</v>
          </cell>
          <cell r="F982"/>
          <cell r="G982"/>
          <cell r="H982"/>
          <cell r="I982"/>
          <cell r="J982"/>
          <cell r="K982">
            <v>52100103</v>
          </cell>
          <cell r="L982" t="str">
            <v>Fratura ou disjunção ao nível da pelve - tratamento conservador sem gesso</v>
          </cell>
          <cell r="M982">
            <v>180</v>
          </cell>
          <cell r="N982">
            <v>0</v>
          </cell>
          <cell r="O982">
            <v>0</v>
          </cell>
          <cell r="P982"/>
          <cell r="Q982" t="str">
            <v>Racionalização</v>
          </cell>
          <cell r="R982"/>
          <cell r="S982" t="str">
            <v>Justificativa Clínica</v>
          </cell>
        </row>
        <row r="983">
          <cell r="A983">
            <v>30724015</v>
          </cell>
          <cell r="B983">
            <v>22</v>
          </cell>
          <cell r="C983">
            <v>30724015</v>
          </cell>
          <cell r="D983" t="str">
            <v>Artrite séptica  - tratamento cirúrgico - articulação coxo-femoral</v>
          </cell>
          <cell r="E983" t="str">
            <v>7A</v>
          </cell>
          <cell r="F983"/>
          <cell r="G983"/>
          <cell r="H983">
            <v>1</v>
          </cell>
          <cell r="I983">
            <v>4</v>
          </cell>
          <cell r="J983"/>
          <cell r="K983">
            <v>52110184</v>
          </cell>
          <cell r="L983" t="str">
            <v>Artrite septica do quadril  - tratamento cirurgico</v>
          </cell>
          <cell r="M983">
            <v>700</v>
          </cell>
          <cell r="N983">
            <v>2</v>
          </cell>
          <cell r="O983">
            <v>4</v>
          </cell>
          <cell r="P983"/>
          <cell r="Q983" t="str">
            <v>Racionalização</v>
          </cell>
          <cell r="R983"/>
          <cell r="S983" t="str">
            <v>Relatório Médico detalhado , imagem e/ou laudo de rx e/ou tomografia e/ou ressonância magnética e/ou usom</v>
          </cell>
        </row>
        <row r="984">
          <cell r="A984">
            <v>30724023</v>
          </cell>
          <cell r="B984">
            <v>22</v>
          </cell>
          <cell r="C984">
            <v>30724023</v>
          </cell>
          <cell r="D984" t="str">
            <v>Artrodese / fratura de acetábulo (ligamentotaxia) com fixador externo</v>
          </cell>
          <cell r="E984" t="str">
            <v>8B</v>
          </cell>
          <cell r="F984"/>
          <cell r="G984"/>
          <cell r="H984">
            <v>1</v>
          </cell>
          <cell r="I984">
            <v>5</v>
          </cell>
          <cell r="J984"/>
          <cell r="K984">
            <v>30724023</v>
          </cell>
          <cell r="L984" t="str">
            <v>Artrodese / fratura de acetábulo (ligamentotaxia) com fixador externo</v>
          </cell>
          <cell r="M984"/>
          <cell r="N984">
            <v>1</v>
          </cell>
          <cell r="O984">
            <v>5</v>
          </cell>
          <cell r="P984"/>
          <cell r="Q984" t="str">
            <v>Racionalização</v>
          </cell>
          <cell r="R984"/>
          <cell r="S984" t="str">
            <v>Relatório Médico detalhado , imagem e/ou laudo de rx e/ou tomografia e/ou ressonância magnética e/ou usom, opme conforme Manual de Intercâmbio Nacional</v>
          </cell>
        </row>
        <row r="985">
          <cell r="A985">
            <v>30724031</v>
          </cell>
          <cell r="B985">
            <v>22</v>
          </cell>
          <cell r="C985">
            <v>30724031</v>
          </cell>
          <cell r="D985" t="str">
            <v>Artrodese coxo-femoral em geral - tratamento cirúrgico</v>
          </cell>
          <cell r="E985" t="str">
            <v>9B</v>
          </cell>
          <cell r="F985"/>
          <cell r="G985"/>
          <cell r="H985">
            <v>2</v>
          </cell>
          <cell r="I985">
            <v>5</v>
          </cell>
          <cell r="J985"/>
          <cell r="K985">
            <v>52110036</v>
          </cell>
          <cell r="L985" t="str">
            <v xml:space="preserve">Artrodese coxo-femoral </v>
          </cell>
          <cell r="M985">
            <v>1300</v>
          </cell>
          <cell r="N985">
            <v>2</v>
          </cell>
          <cell r="O985">
            <v>5</v>
          </cell>
          <cell r="P985"/>
          <cell r="Q985" t="str">
            <v>Racionalização</v>
          </cell>
          <cell r="R985"/>
          <cell r="S985" t="str">
            <v>Relatório Médico detalhado , imagem e/ou laudo de rx e/ou tomografia e/ou ressonância magnética e/ou usom</v>
          </cell>
        </row>
        <row r="986">
          <cell r="A986">
            <v>30724040</v>
          </cell>
          <cell r="B986">
            <v>22</v>
          </cell>
          <cell r="C986">
            <v>30724040</v>
          </cell>
          <cell r="D986" t="str">
            <v>Artrodiastase de quadril</v>
          </cell>
          <cell r="E986" t="str">
            <v>7C</v>
          </cell>
          <cell r="F986"/>
          <cell r="G986"/>
          <cell r="H986">
            <v>1</v>
          </cell>
          <cell r="I986">
            <v>5</v>
          </cell>
          <cell r="J986"/>
          <cell r="K986">
            <v>52110281</v>
          </cell>
          <cell r="L986" t="str">
            <v>Epifisiodese c/ abaixamento do grande trocanter - tratamento cruento</v>
          </cell>
          <cell r="M986">
            <v>583</v>
          </cell>
          <cell r="N986">
            <v>1</v>
          </cell>
          <cell r="O986">
            <v>3</v>
          </cell>
          <cell r="P986"/>
          <cell r="Q986" t="str">
            <v>Racionalização</v>
          </cell>
          <cell r="R986"/>
          <cell r="S986" t="str">
            <v>Relatório Médico detalhado , imagem e/ou laudo de rx e/ou tomografia e/ou ressonância magnética e/ou usom</v>
          </cell>
        </row>
        <row r="987">
          <cell r="A987">
            <v>30724058</v>
          </cell>
          <cell r="B987">
            <v>22</v>
          </cell>
          <cell r="C987">
            <v>30724058</v>
          </cell>
          <cell r="D987" t="str">
            <v>Artroplastia (qualquer técnica ou versão de quadril) - tratamento cirúrgico</v>
          </cell>
          <cell r="E987" t="str">
            <v>11C</v>
          </cell>
          <cell r="F987"/>
          <cell r="G987"/>
          <cell r="H987">
            <v>3</v>
          </cell>
          <cell r="I987">
            <v>6</v>
          </cell>
          <cell r="J987"/>
          <cell r="K987">
            <v>52110052</v>
          </cell>
          <cell r="L987" t="str">
            <v xml:space="preserve">Artroplastia total coxo-femoral </v>
          </cell>
          <cell r="M987">
            <v>2200</v>
          </cell>
          <cell r="N987">
            <v>3</v>
          </cell>
          <cell r="O987">
            <v>6</v>
          </cell>
          <cell r="P987"/>
          <cell r="Q987" t="str">
            <v>Racionalização</v>
          </cell>
          <cell r="R987"/>
          <cell r="S987" t="str">
            <v>Relatório Médico detalhado , imagem e/ou laudo de rx e/ou tomografia e/ou ressonância magnética e/ou usom</v>
          </cell>
        </row>
        <row r="988">
          <cell r="A988">
            <v>30724066</v>
          </cell>
          <cell r="B988">
            <v>22</v>
          </cell>
          <cell r="C988">
            <v>30724066</v>
          </cell>
          <cell r="D988" t="str">
            <v>Artroplastia de quadril infectada (retirada dos componentes) - tratamento cirúrgico</v>
          </cell>
          <cell r="E988" t="str">
            <v>9B</v>
          </cell>
          <cell r="F988"/>
          <cell r="G988"/>
          <cell r="H988">
            <v>2</v>
          </cell>
          <cell r="I988">
            <v>4</v>
          </cell>
          <cell r="J988"/>
          <cell r="K988">
            <v>52110265</v>
          </cell>
          <cell r="L988" t="str">
            <v>Artroplastia de quadril infectada (retirada dos componentes) tratamento cruento</v>
          </cell>
          <cell r="M988">
            <v>750</v>
          </cell>
          <cell r="N988">
            <v>2</v>
          </cell>
          <cell r="O988">
            <v>4</v>
          </cell>
          <cell r="P988"/>
          <cell r="Q988" t="str">
            <v>Racionalização</v>
          </cell>
          <cell r="R988"/>
          <cell r="S988" t="str">
            <v>Relatório Médico detalhado , imagem e/ou laudo de rx e/ou tomografia e/ou ressonância magnética e/ou usom</v>
          </cell>
        </row>
        <row r="989">
          <cell r="A989">
            <v>30724074</v>
          </cell>
          <cell r="B989">
            <v>22</v>
          </cell>
          <cell r="C989">
            <v>30724074</v>
          </cell>
          <cell r="D989" t="str">
            <v>Artroplastia de ressecção do quadril (Girdlestone) - tratamento cirúrgico</v>
          </cell>
          <cell r="E989" t="str">
            <v>8C</v>
          </cell>
          <cell r="F989"/>
          <cell r="G989"/>
          <cell r="H989">
            <v>2</v>
          </cell>
          <cell r="I989">
            <v>4</v>
          </cell>
          <cell r="J989"/>
          <cell r="K989">
            <v>52110206</v>
          </cell>
          <cell r="L989" t="str">
            <v>Artroplastia de resseccao do quadril (Girdlestone) - tratamento cruento</v>
          </cell>
          <cell r="M989">
            <v>500</v>
          </cell>
          <cell r="N989">
            <v>2</v>
          </cell>
          <cell r="O989">
            <v>3</v>
          </cell>
          <cell r="P989"/>
          <cell r="Q989" t="str">
            <v>Racionalização</v>
          </cell>
          <cell r="R989"/>
          <cell r="S989" t="str">
            <v>Relatório Médico detalhado , imagem e/ou laudo de rx e/ou tomografia e/ou ressonância magnética e/ou usom</v>
          </cell>
        </row>
        <row r="990">
          <cell r="A990">
            <v>30724082</v>
          </cell>
          <cell r="B990">
            <v>22</v>
          </cell>
          <cell r="C990">
            <v>30724082</v>
          </cell>
          <cell r="D990" t="str">
            <v>Artroplastia parcial do quadril (tipo Thompson ou qualquer técnica) - tratamento cirúrgico</v>
          </cell>
          <cell r="E990" t="str">
            <v>8C</v>
          </cell>
          <cell r="F990"/>
          <cell r="G990"/>
          <cell r="H990">
            <v>2</v>
          </cell>
          <cell r="I990">
            <v>5</v>
          </cell>
          <cell r="J990"/>
          <cell r="K990">
            <v>52110044</v>
          </cell>
          <cell r="L990" t="str">
            <v xml:space="preserve">Artroplastia parcial coxo-femoral </v>
          </cell>
          <cell r="M990">
            <v>1200</v>
          </cell>
          <cell r="N990">
            <v>2</v>
          </cell>
          <cell r="O990">
            <v>5</v>
          </cell>
          <cell r="P990"/>
          <cell r="Q990" t="str">
            <v>Racionalização</v>
          </cell>
          <cell r="R990"/>
          <cell r="S990" t="str">
            <v>Relatório Médico detalhado , imagem e/ou laudo de rx e/ou tomografia e/ou ressonância magnética e/ou usom</v>
          </cell>
        </row>
        <row r="991">
          <cell r="A991">
            <v>30724090</v>
          </cell>
          <cell r="B991">
            <v>22</v>
          </cell>
          <cell r="C991">
            <v>30724090</v>
          </cell>
          <cell r="D991" t="str">
            <v>Artrotomia de quadril infectada (incisão e drenagem de artrite séptica) sem retirada de componente - tratamento cirúrgico</v>
          </cell>
          <cell r="E991" t="str">
            <v>7C</v>
          </cell>
          <cell r="F991"/>
          <cell r="G991"/>
          <cell r="H991">
            <v>1</v>
          </cell>
          <cell r="I991">
            <v>3</v>
          </cell>
          <cell r="J991"/>
          <cell r="K991">
            <v>52110257</v>
          </cell>
          <cell r="L991" t="str">
            <v>Artroplastia de quadril infectada (incisao e drenagem artrite septica) tratamento cruento</v>
          </cell>
          <cell r="M991">
            <v>500</v>
          </cell>
          <cell r="N991">
            <v>1</v>
          </cell>
          <cell r="O991">
            <v>3</v>
          </cell>
          <cell r="P991"/>
          <cell r="Q991" t="str">
            <v>Racionalização</v>
          </cell>
          <cell r="R991"/>
          <cell r="S991" t="str">
            <v>Relatório Médico detalhado , imagem e/ou laudo de rx e/ou tomografia e/ou ressonância magnética e/ou usom</v>
          </cell>
        </row>
        <row r="992">
          <cell r="A992">
            <v>30724104</v>
          </cell>
          <cell r="B992">
            <v>22</v>
          </cell>
          <cell r="C992">
            <v>30724104</v>
          </cell>
          <cell r="D992" t="str">
            <v>Artrotomia coxo-femoral - tratamento cirúrgico</v>
          </cell>
          <cell r="E992" t="str">
            <v>7B</v>
          </cell>
          <cell r="F992"/>
          <cell r="G992"/>
          <cell r="H992">
            <v>1</v>
          </cell>
          <cell r="I992">
            <v>2</v>
          </cell>
          <cell r="J992"/>
          <cell r="K992">
            <v>52110060</v>
          </cell>
          <cell r="L992" t="str">
            <v>Artrotomia coxo-femoral</v>
          </cell>
          <cell r="M992">
            <v>400</v>
          </cell>
          <cell r="N992">
            <v>2</v>
          </cell>
          <cell r="O992">
            <v>2</v>
          </cell>
          <cell r="P992"/>
          <cell r="Q992" t="str">
            <v>Racionalização</v>
          </cell>
          <cell r="R992"/>
          <cell r="S992" t="str">
            <v>Relatório Médico detalhado , imagem e/ou laudo de rx e/ou tomografia e/ou ressonância magnética e/ou usom</v>
          </cell>
        </row>
        <row r="993">
          <cell r="A993">
            <v>30724112</v>
          </cell>
          <cell r="B993">
            <v>22</v>
          </cell>
          <cell r="C993">
            <v>30724112</v>
          </cell>
          <cell r="D993" t="str">
            <v>Biópsia cirúrgica coxo-femoral</v>
          </cell>
          <cell r="E993" t="str">
            <v>7A</v>
          </cell>
          <cell r="F993"/>
          <cell r="G993"/>
          <cell r="H993">
            <v>1</v>
          </cell>
          <cell r="I993">
            <v>2</v>
          </cell>
          <cell r="J993"/>
          <cell r="K993">
            <v>52110087</v>
          </cell>
          <cell r="L993" t="str">
            <v>Biopsia cirurgica coxo-femoral</v>
          </cell>
          <cell r="M993">
            <v>400</v>
          </cell>
          <cell r="N993">
            <v>1</v>
          </cell>
          <cell r="O993">
            <v>2</v>
          </cell>
          <cell r="P993"/>
          <cell r="Q993" t="str">
            <v>Racionalização</v>
          </cell>
          <cell r="R993"/>
          <cell r="S993" t="str">
            <v>Relatório Médico detalhado , imagem e/ou laudo de rx e/ou tomografia e/ou ressonância magnética e/ou usom</v>
          </cell>
        </row>
        <row r="994">
          <cell r="A994">
            <v>30724120</v>
          </cell>
          <cell r="B994">
            <v>22</v>
          </cell>
          <cell r="C994">
            <v>30724120</v>
          </cell>
          <cell r="D994" t="str">
            <v>Desarticulação coxo-femoral - tratamento cirúrgico</v>
          </cell>
          <cell r="E994" t="str">
            <v>9A</v>
          </cell>
          <cell r="F994"/>
          <cell r="G994"/>
          <cell r="H994">
            <v>2</v>
          </cell>
          <cell r="I994">
            <v>5</v>
          </cell>
          <cell r="J994"/>
          <cell r="K994">
            <v>52110095</v>
          </cell>
          <cell r="L994" t="str">
            <v>Desarticulacao coxo-femoral</v>
          </cell>
          <cell r="M994">
            <v>1200</v>
          </cell>
          <cell r="N994">
            <v>2</v>
          </cell>
          <cell r="O994">
            <v>4</v>
          </cell>
          <cell r="P994"/>
          <cell r="Q994" t="str">
            <v>Racionalização</v>
          </cell>
          <cell r="R994"/>
          <cell r="S994" t="str">
            <v>Relatório Médico detalhado , imagem e/ou laudo de rx e/ou tomografia e/ou ressonância magnética e/ou usom</v>
          </cell>
        </row>
        <row r="995">
          <cell r="A995">
            <v>30724139</v>
          </cell>
          <cell r="B995">
            <v>22</v>
          </cell>
          <cell r="C995">
            <v>30724139</v>
          </cell>
          <cell r="D995" t="str">
            <v>Epifisiodese com abaixamento do grande trocanter - tratamento cirúrgico</v>
          </cell>
          <cell r="E995" t="str">
            <v>7C</v>
          </cell>
          <cell r="F995"/>
          <cell r="G995"/>
          <cell r="H995">
            <v>1</v>
          </cell>
          <cell r="I995">
            <v>3</v>
          </cell>
          <cell r="J995"/>
          <cell r="K995">
            <v>52110281</v>
          </cell>
          <cell r="L995" t="str">
            <v>Epifisiodese c/ abaixamento do grande trocanter - tratamento cruento</v>
          </cell>
          <cell r="M995">
            <v>583</v>
          </cell>
          <cell r="N995">
            <v>1</v>
          </cell>
          <cell r="O995">
            <v>3</v>
          </cell>
          <cell r="P995"/>
          <cell r="Q995" t="str">
            <v>Racionalização</v>
          </cell>
          <cell r="R995"/>
          <cell r="S995" t="str">
            <v>Relatório Médico detalhado , imagem e/ou laudo de rx e/ou tomografia e/ou ressonância magnética e/ou usom</v>
          </cell>
        </row>
        <row r="996">
          <cell r="A996">
            <v>30724147</v>
          </cell>
          <cell r="B996">
            <v>22</v>
          </cell>
          <cell r="C996">
            <v>30724147</v>
          </cell>
          <cell r="D996" t="str">
            <v>Epifisiolistese proximal de fêmur (fixação "in situ") - tratamento cirúrgico</v>
          </cell>
          <cell r="E996" t="str">
            <v>8A</v>
          </cell>
          <cell r="F996"/>
          <cell r="G996"/>
          <cell r="H996">
            <v>1</v>
          </cell>
          <cell r="I996">
            <v>3</v>
          </cell>
          <cell r="J996"/>
          <cell r="K996">
            <v>52110273</v>
          </cell>
          <cell r="L996" t="str">
            <v>Epifisiolistese proximal de femur (fixacao in situ) - tratamento cruento</v>
          </cell>
          <cell r="M996">
            <v>583</v>
          </cell>
          <cell r="N996">
            <v>1</v>
          </cell>
          <cell r="O996">
            <v>3</v>
          </cell>
          <cell r="P996"/>
          <cell r="Q996" t="str">
            <v>Racionalização</v>
          </cell>
          <cell r="R996"/>
          <cell r="S996" t="str">
            <v>Relatório Médico detalhado , imagem e/ou laudo de rx e/ou tomografia e/ou ressonância magnética e/ou usom</v>
          </cell>
        </row>
        <row r="997">
          <cell r="A997">
            <v>30724155</v>
          </cell>
          <cell r="B997">
            <v>22</v>
          </cell>
          <cell r="C997">
            <v>30724155</v>
          </cell>
          <cell r="D997" t="str">
            <v>Fratura de acetábulo (com uma ou mais abordagens) - tratamento cirúrgico</v>
          </cell>
          <cell r="E997" t="str">
            <v>10C</v>
          </cell>
          <cell r="F997"/>
          <cell r="G997"/>
          <cell r="H997">
            <v>2</v>
          </cell>
          <cell r="I997">
            <v>5</v>
          </cell>
          <cell r="J997"/>
          <cell r="K997">
            <v>52110125</v>
          </cell>
          <cell r="L997" t="str">
            <v>Fratura de acetabulo - tratamento cirurgico com um acesso</v>
          </cell>
          <cell r="M997">
            <v>1300</v>
          </cell>
          <cell r="N997">
            <v>2</v>
          </cell>
          <cell r="O997">
            <v>4</v>
          </cell>
          <cell r="P997"/>
          <cell r="Q997" t="str">
            <v>Racionalização</v>
          </cell>
          <cell r="R997"/>
          <cell r="S997" t="str">
            <v>Relatório Médico detalhado , imagem e/ou laudo de rx e/ou tomografia e/ou ressonância magnética e/ou usom, opme conforme Manual de Intercâmbio Nacional</v>
          </cell>
        </row>
        <row r="998">
          <cell r="A998">
            <v>30724163</v>
          </cell>
          <cell r="B998">
            <v>22</v>
          </cell>
          <cell r="C998">
            <v>30724163</v>
          </cell>
          <cell r="D998" t="str">
            <v>Fratura de acetábulo - redução incruenta</v>
          </cell>
          <cell r="E998" t="str">
            <v>4C</v>
          </cell>
          <cell r="F998"/>
          <cell r="G998"/>
          <cell r="H998">
            <v>1</v>
          </cell>
          <cell r="I998">
            <v>2</v>
          </cell>
          <cell r="J998"/>
          <cell r="K998">
            <v>52110117</v>
          </cell>
          <cell r="L998" t="str">
            <v>Fratura de acetabulo - reducao incruenta</v>
          </cell>
          <cell r="M998">
            <v>500</v>
          </cell>
          <cell r="N998">
            <v>1</v>
          </cell>
          <cell r="O998">
            <v>2</v>
          </cell>
          <cell r="P998"/>
          <cell r="Q998" t="str">
            <v>Baixo Risco</v>
          </cell>
          <cell r="R998">
            <v>1</v>
          </cell>
          <cell r="S998"/>
        </row>
        <row r="999">
          <cell r="A999">
            <v>30724171</v>
          </cell>
          <cell r="B999">
            <v>22</v>
          </cell>
          <cell r="C999">
            <v>30724171</v>
          </cell>
          <cell r="D999" t="str">
            <v>Fratura e/ou luxação e/ou avulsão coxo-femoral - redução incruenta</v>
          </cell>
          <cell r="E999" t="str">
            <v>3B</v>
          </cell>
          <cell r="F999"/>
          <cell r="G999"/>
          <cell r="H999">
            <v>1</v>
          </cell>
          <cell r="I999">
            <v>2</v>
          </cell>
          <cell r="J999"/>
          <cell r="K999">
            <v>52110192</v>
          </cell>
          <cell r="L999" t="str">
            <v>Fratura - luxacao coxo-femoral - reducao incruenta</v>
          </cell>
          <cell r="M999">
            <v>500</v>
          </cell>
          <cell r="N999">
            <v>1</v>
          </cell>
          <cell r="O999">
            <v>2</v>
          </cell>
          <cell r="P999"/>
          <cell r="Q999" t="str">
            <v>Baixo Risco</v>
          </cell>
          <cell r="R999">
            <v>1</v>
          </cell>
          <cell r="S999"/>
        </row>
        <row r="1000">
          <cell r="A1000">
            <v>30724180</v>
          </cell>
          <cell r="B1000">
            <v>22</v>
          </cell>
          <cell r="C1000">
            <v>30724180</v>
          </cell>
          <cell r="D1000" t="str">
            <v>Fratura e/ou luxação e/ou avulsão coxo-femoral - tratamento cirúrgico</v>
          </cell>
          <cell r="E1000" t="str">
            <v>9A</v>
          </cell>
          <cell r="F1000"/>
          <cell r="G1000"/>
          <cell r="H1000">
            <v>2</v>
          </cell>
          <cell r="I1000">
            <v>5</v>
          </cell>
          <cell r="J1000"/>
          <cell r="K1000">
            <v>52110141</v>
          </cell>
          <cell r="L1000" t="str">
            <v>Fratura - luxacao coxo-femoral - tratamento cirurgico</v>
          </cell>
          <cell r="M1000">
            <v>1300</v>
          </cell>
          <cell r="N1000">
            <v>2</v>
          </cell>
          <cell r="O1000">
            <v>4</v>
          </cell>
          <cell r="P1000"/>
          <cell r="Q1000" t="str">
            <v>Racionalização</v>
          </cell>
          <cell r="R1000"/>
          <cell r="S1000" t="str">
            <v>Relatório Médico detalhado , imagem e/ou laudo de rx e/ou tomografia e/ou ressonância magnética e/ou usom, opme conforme Manual de Intercâmbio Nacional</v>
          </cell>
        </row>
        <row r="1001">
          <cell r="A1001">
            <v>30724198</v>
          </cell>
          <cell r="B1001">
            <v>22</v>
          </cell>
          <cell r="C1001">
            <v>30724198</v>
          </cell>
          <cell r="D1001" t="str">
            <v>Luxação congênita de quadril (redução cirúrgica e osteotomia) - tratamento cirúrgico</v>
          </cell>
          <cell r="E1001" t="str">
            <v>9B</v>
          </cell>
          <cell r="F1001"/>
          <cell r="G1001"/>
          <cell r="H1001">
            <v>2</v>
          </cell>
          <cell r="I1001">
            <v>5</v>
          </cell>
          <cell r="J1001"/>
          <cell r="K1001">
            <v>52110168</v>
          </cell>
          <cell r="L1001" t="str">
            <v>Luxacao coxo-femoral - reducao cirurgica e osteotomia</v>
          </cell>
          <cell r="M1001">
            <v>1600</v>
          </cell>
          <cell r="N1001">
            <v>2</v>
          </cell>
          <cell r="O1001">
            <v>5</v>
          </cell>
          <cell r="P1001"/>
          <cell r="Q1001" t="str">
            <v>Racionalização</v>
          </cell>
          <cell r="R1001"/>
          <cell r="S1001" t="str">
            <v>Relatório Médico detalhado , imagem e/ou laudo de rx e/ou tomografia e/ou ressonância magnética e/ou usom</v>
          </cell>
        </row>
        <row r="1002">
          <cell r="A1002">
            <v>30724201</v>
          </cell>
          <cell r="B1002">
            <v>22</v>
          </cell>
          <cell r="C1002">
            <v>30724201</v>
          </cell>
          <cell r="D1002" t="str">
            <v>Luxação congênita de quadril (redução cirúrgica simples) - tratamento cirúrgico</v>
          </cell>
          <cell r="E1002" t="str">
            <v>8B</v>
          </cell>
          <cell r="F1002"/>
          <cell r="G1002"/>
          <cell r="H1002">
            <v>2</v>
          </cell>
          <cell r="I1002">
            <v>4</v>
          </cell>
          <cell r="J1002"/>
          <cell r="K1002">
            <v>52110150</v>
          </cell>
          <cell r="L1002" t="str">
            <v>Luxacao congenita coxo-femoral - reducao cirurgica simples</v>
          </cell>
          <cell r="M1002">
            <v>1000</v>
          </cell>
          <cell r="N1002">
            <v>2</v>
          </cell>
          <cell r="O1002">
            <v>4</v>
          </cell>
          <cell r="P1002"/>
          <cell r="Q1002" t="str">
            <v>Racionalização</v>
          </cell>
          <cell r="R1002"/>
          <cell r="S1002" t="str">
            <v>Relatório Médico detalhado , imagem e/ou laudo de rx e/ou tomografia e/ou ressonância magnética e/ou usom</v>
          </cell>
        </row>
        <row r="1003">
          <cell r="A1003">
            <v>30724210</v>
          </cell>
          <cell r="B1003">
            <v>22</v>
          </cell>
          <cell r="C1003">
            <v>30724210</v>
          </cell>
          <cell r="D1003" t="str">
            <v>Luxação congênita de quadril (redução incruenta com ou sem tenotomia de adutores)</v>
          </cell>
          <cell r="E1003" t="str">
            <v>7C</v>
          </cell>
          <cell r="F1003"/>
          <cell r="G1003"/>
          <cell r="H1003">
            <v>1</v>
          </cell>
          <cell r="I1003">
            <v>3</v>
          </cell>
          <cell r="J1003"/>
          <cell r="K1003">
            <v>52110176</v>
          </cell>
          <cell r="L1003" t="str">
            <v>Luxacao congenita coxo-femoral - reducao incruenta com ou sem tenotomia de adutores</v>
          </cell>
          <cell r="M1003">
            <v>700</v>
          </cell>
          <cell r="N1003">
            <v>1</v>
          </cell>
          <cell r="O1003">
            <v>2</v>
          </cell>
          <cell r="P1003"/>
          <cell r="Q1003" t="str">
            <v>Racionalização</v>
          </cell>
          <cell r="R1003"/>
          <cell r="S1003" t="str">
            <v>Relatório Médico detalhado , imagem e/ou laudo de rx e/ou tomografia e/ou ressonância magnética e/ou usom</v>
          </cell>
        </row>
        <row r="1004">
          <cell r="A1004">
            <v>30724228</v>
          </cell>
          <cell r="B1004">
            <v>22</v>
          </cell>
          <cell r="C1004">
            <v>30724228</v>
          </cell>
          <cell r="D1004" t="str">
            <v>Osteotomia - fixador externo</v>
          </cell>
          <cell r="E1004" t="str">
            <v>7C</v>
          </cell>
          <cell r="F1004"/>
          <cell r="G1004"/>
          <cell r="H1004">
            <v>2</v>
          </cell>
          <cell r="I1004">
            <v>5</v>
          </cell>
          <cell r="J1004"/>
          <cell r="K1004">
            <v>30724228</v>
          </cell>
          <cell r="L1004" t="str">
            <v>Osteotomia - fixador externo</v>
          </cell>
          <cell r="M1004"/>
          <cell r="N1004">
            <v>2</v>
          </cell>
          <cell r="O1004">
            <v>5</v>
          </cell>
          <cell r="P1004"/>
          <cell r="Q1004" t="str">
            <v>Racionalização</v>
          </cell>
          <cell r="R1004"/>
          <cell r="S1004" t="str">
            <v>Relatório Médico detalhado , imagem e/ou laudo de rx e/ou tomografia e/ou ressonância magnética e/ou usom</v>
          </cell>
        </row>
        <row r="1005">
          <cell r="A1005">
            <v>30724236</v>
          </cell>
          <cell r="B1005">
            <v>22</v>
          </cell>
          <cell r="C1005">
            <v>30724236</v>
          </cell>
          <cell r="D1005" t="str">
            <v>Osteotomias  ao  nível  do  colo ou  região trocanteriana (Sugioka, Martin, Bombelli etc) - tratamento cirúrgico</v>
          </cell>
          <cell r="E1005" t="str">
            <v>9A</v>
          </cell>
          <cell r="F1005"/>
          <cell r="G1005"/>
          <cell r="H1005">
            <v>2</v>
          </cell>
          <cell r="I1005">
            <v>5</v>
          </cell>
          <cell r="J1005"/>
          <cell r="K1005">
            <v>52110214</v>
          </cell>
          <cell r="L1005" t="str">
            <v>Osteotomias  ao  nivel  do  colo ou  regiao trocanteriana (Sugioka, Martin, Bombelli etc) - tratamento cruento</v>
          </cell>
          <cell r="M1005">
            <v>1083</v>
          </cell>
          <cell r="N1005">
            <v>2</v>
          </cell>
          <cell r="O1005">
            <v>5</v>
          </cell>
          <cell r="P1005"/>
          <cell r="Q1005" t="str">
            <v>Racionalização</v>
          </cell>
          <cell r="R1005"/>
          <cell r="S1005" t="str">
            <v>Relatório Médico detalhado , imagem e/ou laudo de rx e/ou tomografia e/ou ressonância magnética e/ou usom</v>
          </cell>
        </row>
        <row r="1006">
          <cell r="A1006">
            <v>30724244</v>
          </cell>
          <cell r="B1006">
            <v>22</v>
          </cell>
          <cell r="C1006">
            <v>30724244</v>
          </cell>
          <cell r="D1006" t="str">
            <v>Osteotomias supra-acetabulares (Chiari, Pemberton, "dial", etc) - tratamento cirúrgico</v>
          </cell>
          <cell r="E1006" t="str">
            <v>8C</v>
          </cell>
          <cell r="F1006"/>
          <cell r="G1006"/>
          <cell r="H1006">
            <v>2</v>
          </cell>
          <cell r="I1006">
            <v>5</v>
          </cell>
          <cell r="J1006"/>
          <cell r="K1006">
            <v>52110222</v>
          </cell>
          <cell r="L1006" t="str">
            <v>Osteotomias supra-acetabulares (Chiari, Pemberton, dial, etc) - tratamento cruento</v>
          </cell>
          <cell r="M1006">
            <v>1000</v>
          </cell>
          <cell r="N1006">
            <v>2</v>
          </cell>
          <cell r="O1006">
            <v>5</v>
          </cell>
          <cell r="P1006"/>
          <cell r="Q1006" t="str">
            <v>Racionalização</v>
          </cell>
          <cell r="R1006"/>
          <cell r="S1006" t="str">
            <v>Relatório Médico detalhado , imagem e/ou laudo de rx e/ou tomografia e/ou ressonância magnética e/ou usom</v>
          </cell>
        </row>
        <row r="1007">
          <cell r="A1007">
            <v>30724252</v>
          </cell>
          <cell r="B1007">
            <v>22</v>
          </cell>
          <cell r="C1007">
            <v>30724252</v>
          </cell>
          <cell r="D1007" t="str">
            <v>Punção-biópsia coxo-femoral-artrocentese</v>
          </cell>
          <cell r="E1007" t="str">
            <v>3C</v>
          </cell>
          <cell r="F1007"/>
          <cell r="G1007"/>
          <cell r="H1007">
            <v>1</v>
          </cell>
          <cell r="I1007">
            <v>1</v>
          </cell>
          <cell r="J1007"/>
          <cell r="K1007">
            <v>52110290</v>
          </cell>
          <cell r="L1007" t="str">
            <v>Puncao-biopsia coxo-femoral-artrocentese</v>
          </cell>
          <cell r="M1007">
            <v>258</v>
          </cell>
          <cell r="N1007"/>
          <cell r="O1007">
            <v>1</v>
          </cell>
          <cell r="P1007"/>
          <cell r="Q1007" t="str">
            <v>Racionalização</v>
          </cell>
          <cell r="R1007"/>
          <cell r="S1007" t="str">
            <v>Relatório Médico detalhado , imagem e/ou laudo de rx e/ou tomografia e/ou ressonância magnética e/ou usom</v>
          </cell>
        </row>
        <row r="1008">
          <cell r="A1008">
            <v>30724260</v>
          </cell>
          <cell r="B1008">
            <v>22</v>
          </cell>
          <cell r="C1008">
            <v>30724260</v>
          </cell>
          <cell r="D1008" t="str">
            <v>Reconstrução de quadril com fixador externo</v>
          </cell>
          <cell r="E1008" t="str">
            <v>7C</v>
          </cell>
          <cell r="F1008"/>
          <cell r="G1008"/>
          <cell r="H1008">
            <v>2</v>
          </cell>
          <cell r="I1008">
            <v>6</v>
          </cell>
          <cell r="J1008"/>
          <cell r="K1008">
            <v>30724260</v>
          </cell>
          <cell r="L1008" t="str">
            <v>Reconstrução de quadril com fixador externo</v>
          </cell>
          <cell r="M1008"/>
          <cell r="N1008">
            <v>2</v>
          </cell>
          <cell r="O1008">
            <v>6</v>
          </cell>
          <cell r="P1008"/>
          <cell r="Q1008" t="str">
            <v>Racionalização</v>
          </cell>
          <cell r="R1008"/>
          <cell r="S1008" t="str">
            <v>Relatório Médico detalhado , imagem e/ou laudo de rx e/ou tomografia e/ou ressonância magnética e/ou usom</v>
          </cell>
        </row>
        <row r="1009">
          <cell r="A1009">
            <v>30724279</v>
          </cell>
          <cell r="B1009">
            <v>22</v>
          </cell>
          <cell r="C1009">
            <v>30724279</v>
          </cell>
          <cell r="D1009" t="str">
            <v>Revisão de artroplastias de quadril com retirada de componentes e implante de prótese</v>
          </cell>
          <cell r="E1009" t="str">
            <v>12A</v>
          </cell>
          <cell r="F1009"/>
          <cell r="G1009"/>
          <cell r="H1009">
            <v>2</v>
          </cell>
          <cell r="I1009">
            <v>7</v>
          </cell>
          <cell r="J1009"/>
          <cell r="K1009">
            <v>52110265</v>
          </cell>
          <cell r="L1009" t="str">
            <v>Artoplastia de quadril infectada (retirada dos componentes) tratamento cruento</v>
          </cell>
          <cell r="M1009">
            <v>750</v>
          </cell>
          <cell r="N1009">
            <v>2</v>
          </cell>
          <cell r="O1009">
            <v>4</v>
          </cell>
          <cell r="P1009"/>
          <cell r="Q1009" t="str">
            <v>Racionalização</v>
          </cell>
          <cell r="R1009"/>
          <cell r="S1009" t="str">
            <v>Relatório Médico detalhado , imagem e/ou laudo de rx e/ou tomografia e/ou ressonância magnética e/ou usom</v>
          </cell>
        </row>
        <row r="1010">
          <cell r="A1010">
            <v>30724287</v>
          </cell>
          <cell r="B1010">
            <v>22</v>
          </cell>
          <cell r="C1010">
            <v>30724287</v>
          </cell>
          <cell r="D1010" t="str">
            <v>Tratamento  de necrose  avascular  por foragem de estaqueamento associada à necrose microcirúrgica  da cabeça femoral - tratamento cirúrgico</v>
          </cell>
          <cell r="E1010" t="str">
            <v>8B</v>
          </cell>
          <cell r="F1010"/>
          <cell r="G1010"/>
          <cell r="H1010">
            <v>3</v>
          </cell>
          <cell r="I1010">
            <v>5</v>
          </cell>
          <cell r="J1010"/>
          <cell r="K1010">
            <v>52120279</v>
          </cell>
          <cell r="L1010" t="str">
            <v>Necrose asseptica da cabeca do femoral - tratamento cirurgico</v>
          </cell>
          <cell r="M1010">
            <v>900</v>
          </cell>
          <cell r="N1010">
            <v>2</v>
          </cell>
          <cell r="O1010">
            <v>4</v>
          </cell>
          <cell r="P1010"/>
          <cell r="Q1010" t="str">
            <v>Racionalização</v>
          </cell>
          <cell r="R1010"/>
          <cell r="S1010" t="str">
            <v>Relatório Médico detalhado , imagem e/ou laudo de rx e/ou tomografia e/ou ressonância magnética e/ou usom</v>
          </cell>
        </row>
        <row r="1011">
          <cell r="A1011">
            <v>30725011</v>
          </cell>
          <cell r="B1011">
            <v>22</v>
          </cell>
          <cell r="C1011">
            <v>30725011</v>
          </cell>
          <cell r="D1011" t="str">
            <v>Alongamento / transporte ósseo / pseudoartrose com fixador externo - coxa/fêmur</v>
          </cell>
          <cell r="E1011" t="str">
            <v>8B</v>
          </cell>
          <cell r="F1011"/>
          <cell r="G1011"/>
          <cell r="H1011">
            <v>2</v>
          </cell>
          <cell r="I1011">
            <v>5</v>
          </cell>
          <cell r="J1011"/>
          <cell r="K1011">
            <v>52120350</v>
          </cell>
          <cell r="L1011" t="str">
            <v>Fraturas, pseudoartroses, correcao de deformidades e alongamentos com fixador externo dinamico - tratamento cruento</v>
          </cell>
          <cell r="M1011">
            <v>933</v>
          </cell>
          <cell r="N1011">
            <v>2</v>
          </cell>
          <cell r="O1011">
            <v>4</v>
          </cell>
          <cell r="P1011"/>
          <cell r="Q1011" t="str">
            <v>Racionalização</v>
          </cell>
          <cell r="R1011"/>
          <cell r="S1011" t="str">
            <v>Relatório Médico detalhado , imagem e/ou laudo de rx e/ou tomografia e/ou ressonância magnética e/ou usom, opme conforme Manual de Intercâmbio Nacional</v>
          </cell>
        </row>
        <row r="1012">
          <cell r="A1012">
            <v>30725020</v>
          </cell>
          <cell r="B1012">
            <v>22</v>
          </cell>
          <cell r="C1012">
            <v>30725020</v>
          </cell>
          <cell r="D1012" t="str">
            <v>Alongamento de fêmur - tratamento cirúrgico</v>
          </cell>
          <cell r="E1012" t="str">
            <v>8A</v>
          </cell>
          <cell r="F1012"/>
          <cell r="G1012"/>
          <cell r="H1012">
            <v>2</v>
          </cell>
          <cell r="I1012">
            <v>4</v>
          </cell>
          <cell r="J1012"/>
          <cell r="K1012">
            <v>52120252</v>
          </cell>
          <cell r="L1012" t="str">
            <v>Alongamento de femur  - tratamento cruento</v>
          </cell>
          <cell r="M1012">
            <v>1200</v>
          </cell>
          <cell r="N1012">
            <v>2</v>
          </cell>
          <cell r="O1012">
            <v>4</v>
          </cell>
          <cell r="P1012"/>
          <cell r="Q1012" t="str">
            <v>Racionalização</v>
          </cell>
          <cell r="R1012"/>
          <cell r="S1012" t="str">
            <v>Relatório Médico detalhado , imagem e/ou laudo de rx e/ou tomografia e/ou ressonância magnética e/ou usom</v>
          </cell>
        </row>
        <row r="1013">
          <cell r="A1013">
            <v>30725038</v>
          </cell>
          <cell r="B1013">
            <v>22</v>
          </cell>
          <cell r="C1013">
            <v>30725038</v>
          </cell>
          <cell r="D1013" t="str">
            <v>Amputação ao nível da coxa - tratamento cirúrgico</v>
          </cell>
          <cell r="E1013" t="str">
            <v>8B</v>
          </cell>
          <cell r="F1013"/>
          <cell r="G1013"/>
          <cell r="H1013">
            <v>2</v>
          </cell>
          <cell r="I1013">
            <v>3</v>
          </cell>
          <cell r="J1013"/>
          <cell r="K1013">
            <v>39110044</v>
          </cell>
          <cell r="L1013" t="str">
            <v>ao Nível de Coxa</v>
          </cell>
          <cell r="M1013">
            <v>750</v>
          </cell>
          <cell r="N1013">
            <v>2</v>
          </cell>
          <cell r="O1013">
            <v>3</v>
          </cell>
          <cell r="P1013"/>
          <cell r="Q1013" t="str">
            <v>Racionalização</v>
          </cell>
          <cell r="R1013"/>
          <cell r="S1013" t="str">
            <v>Relatório Médico detalhado , imagem e/ou laudo de rx e/ou tomografia e/ou ressonância magnética e/ou usom</v>
          </cell>
        </row>
        <row r="1014">
          <cell r="A1014">
            <v>30725046</v>
          </cell>
          <cell r="B1014">
            <v>22</v>
          </cell>
          <cell r="C1014">
            <v>30725046</v>
          </cell>
          <cell r="D1014" t="str">
            <v>Biópsia cirúrgica de fêmur</v>
          </cell>
          <cell r="E1014" t="str">
            <v>3C</v>
          </cell>
          <cell r="F1014"/>
          <cell r="G1014"/>
          <cell r="H1014">
            <v>1</v>
          </cell>
          <cell r="I1014">
            <v>1</v>
          </cell>
          <cell r="J1014"/>
          <cell r="K1014">
            <v>52120236</v>
          </cell>
          <cell r="L1014" t="str">
            <v>Biopsia cirurgica de femur</v>
          </cell>
          <cell r="M1014">
            <v>400</v>
          </cell>
          <cell r="N1014">
            <v>1</v>
          </cell>
          <cell r="O1014">
            <v>1</v>
          </cell>
          <cell r="P1014"/>
          <cell r="Q1014" t="str">
            <v>Racionalização</v>
          </cell>
          <cell r="R1014"/>
          <cell r="S1014" t="str">
            <v>Relatório Médico detalhado , imagem e/ou laudo de rx e/ou tomografia e/ou ressonância magnética e/ou usom</v>
          </cell>
        </row>
        <row r="1015">
          <cell r="A1015">
            <v>30725054</v>
          </cell>
          <cell r="B1015">
            <v>22</v>
          </cell>
          <cell r="C1015">
            <v>30725054</v>
          </cell>
          <cell r="D1015" t="str">
            <v>Correção de deformidade adquirida de fêmur com fixador externo</v>
          </cell>
          <cell r="E1015" t="str">
            <v>8B</v>
          </cell>
          <cell r="F1015"/>
          <cell r="G1015"/>
          <cell r="H1015">
            <v>2</v>
          </cell>
          <cell r="I1015">
            <v>4</v>
          </cell>
          <cell r="J1015"/>
          <cell r="K1015">
            <v>52120252</v>
          </cell>
          <cell r="L1015" t="str">
            <v>Alongamento de femur  - tratamento cruento</v>
          </cell>
          <cell r="M1015">
            <v>1200</v>
          </cell>
          <cell r="N1015">
            <v>2</v>
          </cell>
          <cell r="O1015">
            <v>4</v>
          </cell>
          <cell r="P1015"/>
          <cell r="Q1015" t="str">
            <v>Racionalização</v>
          </cell>
          <cell r="R1015"/>
          <cell r="S1015" t="str">
            <v>Relatório Médico detalhado , imagem e/ou laudo de rx e/ou tomografia e/ou ressonância magnética e/ou usom</v>
          </cell>
        </row>
        <row r="1016">
          <cell r="A1016">
            <v>30725062</v>
          </cell>
          <cell r="B1016">
            <v>22</v>
          </cell>
          <cell r="C1016">
            <v>30725062</v>
          </cell>
          <cell r="D1016" t="str">
            <v>Descolamento epifisário (traumático ou não) - redução incruenta</v>
          </cell>
          <cell r="E1016" t="str">
            <v>3A</v>
          </cell>
          <cell r="F1016"/>
          <cell r="G1016"/>
          <cell r="H1016">
            <v>1</v>
          </cell>
          <cell r="I1016">
            <v>1</v>
          </cell>
          <cell r="J1016"/>
          <cell r="K1016">
            <v>52120341</v>
          </cell>
          <cell r="L1016" t="str">
            <v>Descolamento epifisario (traumatico ou nao) - reducao incruenta</v>
          </cell>
          <cell r="M1016">
            <v>250</v>
          </cell>
          <cell r="N1016"/>
          <cell r="O1016">
            <v>1</v>
          </cell>
          <cell r="P1016"/>
          <cell r="Q1016" t="str">
            <v>Baixo Risco</v>
          </cell>
          <cell r="R1016">
            <v>1</v>
          </cell>
          <cell r="S1016"/>
        </row>
        <row r="1017">
          <cell r="A1017">
            <v>30725070</v>
          </cell>
          <cell r="B1017">
            <v>22</v>
          </cell>
          <cell r="C1017">
            <v>30725070</v>
          </cell>
          <cell r="D1017" t="str">
            <v>Descolamento epifisário (traumático ou não) - tratamento cirúrgico</v>
          </cell>
          <cell r="E1017" t="str">
            <v>9A</v>
          </cell>
          <cell r="F1017"/>
          <cell r="G1017"/>
          <cell r="H1017">
            <v>2</v>
          </cell>
          <cell r="I1017">
            <v>4</v>
          </cell>
          <cell r="J1017"/>
          <cell r="K1017">
            <v>52120066</v>
          </cell>
          <cell r="L1017" t="str">
            <v>Descolamento da epifise femoral -  tratamento cirurgico</v>
          </cell>
          <cell r="M1017">
            <v>1000</v>
          </cell>
          <cell r="N1017">
            <v>2</v>
          </cell>
          <cell r="O1017">
            <v>4</v>
          </cell>
          <cell r="P1017"/>
          <cell r="Q1017" t="str">
            <v>Racionalização</v>
          </cell>
          <cell r="R1017"/>
          <cell r="S1017" t="str">
            <v>Relatório Médico detalhado , imagem e/ou laudo de rx e/ou tomografia e/ou ressonância magnética e/ou usom</v>
          </cell>
        </row>
        <row r="1018">
          <cell r="A1018">
            <v>30725089</v>
          </cell>
          <cell r="B1018">
            <v>22</v>
          </cell>
          <cell r="C1018">
            <v>30725089</v>
          </cell>
          <cell r="D1018" t="str">
            <v>Encurtamento de fêmur - tratamento cirúrgico</v>
          </cell>
          <cell r="E1018" t="str">
            <v>8A</v>
          </cell>
          <cell r="F1018"/>
          <cell r="G1018"/>
          <cell r="H1018">
            <v>2</v>
          </cell>
          <cell r="I1018">
            <v>4</v>
          </cell>
          <cell r="J1018"/>
          <cell r="K1018">
            <v>52120210</v>
          </cell>
          <cell r="L1018" t="str">
            <v>Encurtamento de femur</v>
          </cell>
          <cell r="M1018">
            <v>750</v>
          </cell>
          <cell r="N1018">
            <v>2</v>
          </cell>
          <cell r="O1018">
            <v>3</v>
          </cell>
          <cell r="P1018"/>
          <cell r="Q1018" t="str">
            <v>Racionalização</v>
          </cell>
          <cell r="R1018"/>
          <cell r="S1018" t="str">
            <v>Relatório Médico detalhado , imagem e/ou laudo de rx e/ou tomografia e/ou ressonância magnética e/ou usom</v>
          </cell>
        </row>
        <row r="1019">
          <cell r="A1019">
            <v>30725097</v>
          </cell>
          <cell r="B1019">
            <v>22</v>
          </cell>
          <cell r="C1019">
            <v>30725097</v>
          </cell>
          <cell r="D1019" t="str">
            <v>Epifisiodese (por segmento) - tratamento cirúrgico</v>
          </cell>
          <cell r="E1019" t="str">
            <v>4C</v>
          </cell>
          <cell r="F1019"/>
          <cell r="G1019"/>
          <cell r="H1019">
            <v>1</v>
          </cell>
          <cell r="I1019">
            <v>2</v>
          </cell>
          <cell r="J1019"/>
          <cell r="K1019">
            <v>52120074</v>
          </cell>
          <cell r="L1019" t="str">
            <v xml:space="preserve">Epifisiodese do femur (por segmento) </v>
          </cell>
          <cell r="M1019">
            <v>400</v>
          </cell>
          <cell r="N1019">
            <v>1</v>
          </cell>
          <cell r="O1019">
            <v>2</v>
          </cell>
          <cell r="P1019"/>
          <cell r="Q1019" t="str">
            <v>Racionalização</v>
          </cell>
          <cell r="R1019"/>
          <cell r="S1019" t="str">
            <v>Relatório Médico detalhado , imagem e/ou laudo de rx e/ou tomografia e/ou ressonância magnética e/ou usom</v>
          </cell>
        </row>
        <row r="1020">
          <cell r="A1020">
            <v>30725100</v>
          </cell>
          <cell r="B1020">
            <v>22</v>
          </cell>
          <cell r="C1020">
            <v>30725100</v>
          </cell>
          <cell r="D1020" t="str">
            <v>Fratura de fêmur - tratamento conservador com gesso</v>
          </cell>
          <cell r="E1020" t="str">
            <v>3A</v>
          </cell>
          <cell r="F1020"/>
          <cell r="G1020"/>
          <cell r="H1020"/>
          <cell r="I1020">
            <v>0</v>
          </cell>
          <cell r="J1020"/>
          <cell r="K1020">
            <v>52120180</v>
          </cell>
          <cell r="L1020" t="str">
            <v>Fraturas do femur - tratamento conservador com gesso</v>
          </cell>
          <cell r="M1020">
            <v>300</v>
          </cell>
          <cell r="N1020"/>
          <cell r="O1020">
            <v>0</v>
          </cell>
          <cell r="P1020"/>
          <cell r="Q1020" t="str">
            <v>Baixo Risco</v>
          </cell>
          <cell r="R1020">
            <v>2</v>
          </cell>
          <cell r="S1020"/>
        </row>
        <row r="1021">
          <cell r="A1021">
            <v>30725119</v>
          </cell>
          <cell r="B1021">
            <v>22</v>
          </cell>
          <cell r="C1021">
            <v>30725119</v>
          </cell>
          <cell r="D1021" t="str">
            <v>Fraturas de fêmur - redução incruenta</v>
          </cell>
          <cell r="E1021" t="str">
            <v>4C</v>
          </cell>
          <cell r="F1021"/>
          <cell r="G1021"/>
          <cell r="H1021">
            <v>1</v>
          </cell>
          <cell r="I1021">
            <v>2</v>
          </cell>
          <cell r="J1021"/>
          <cell r="K1021">
            <v>52120120</v>
          </cell>
          <cell r="L1021" t="str">
            <v>Fraturas de femur - reducao incruenta</v>
          </cell>
          <cell r="M1021">
            <v>500</v>
          </cell>
          <cell r="N1021">
            <v>1</v>
          </cell>
          <cell r="O1021">
            <v>2</v>
          </cell>
          <cell r="P1021"/>
          <cell r="Q1021" t="str">
            <v>Baixo Risco</v>
          </cell>
          <cell r="R1021">
            <v>2</v>
          </cell>
          <cell r="S1021"/>
        </row>
        <row r="1022">
          <cell r="A1022">
            <v>30725127</v>
          </cell>
          <cell r="B1022">
            <v>22</v>
          </cell>
          <cell r="C1022">
            <v>30725127</v>
          </cell>
          <cell r="D1022" t="str">
            <v>Fraturas de fêmur - tratamento cirúrgico</v>
          </cell>
          <cell r="E1022" t="str">
            <v>8B</v>
          </cell>
          <cell r="F1022"/>
          <cell r="G1022"/>
          <cell r="H1022">
            <v>2</v>
          </cell>
          <cell r="I1022">
            <v>5</v>
          </cell>
          <cell r="J1022"/>
          <cell r="K1022">
            <v>52120104</v>
          </cell>
          <cell r="L1022" t="str">
            <v>Fraturas de femur - tratamento cirurgico</v>
          </cell>
          <cell r="M1022">
            <v>1200</v>
          </cell>
          <cell r="N1022">
            <v>2</v>
          </cell>
          <cell r="O1022">
            <v>5</v>
          </cell>
          <cell r="P1022"/>
          <cell r="Q1022" t="str">
            <v>Racionalização</v>
          </cell>
          <cell r="R1022"/>
          <cell r="S1022" t="str">
            <v>Relatório Médico detalhado , imagem e/ou laudo de rx e/ou tomografia e/ou ressonância magnética e/ou usom, opme conforme Manual de Intercâmbio Nacional</v>
          </cell>
        </row>
        <row r="1023">
          <cell r="A1023">
            <v>30725135</v>
          </cell>
          <cell r="B1023">
            <v>22</v>
          </cell>
          <cell r="C1023">
            <v>30725135</v>
          </cell>
          <cell r="D1023" t="str">
            <v>Fraturas,  pseudartroses,  correção  de  deformidades e  alongamentos com fixador externo dinâmico - tratamento cirúrgico</v>
          </cell>
          <cell r="E1023" t="str">
            <v>8B</v>
          </cell>
          <cell r="F1023"/>
          <cell r="G1023"/>
          <cell r="H1023">
            <v>2</v>
          </cell>
          <cell r="I1023">
            <v>4</v>
          </cell>
          <cell r="J1023"/>
          <cell r="K1023">
            <v>52120350</v>
          </cell>
          <cell r="L1023" t="str">
            <v>Fraturas, pseudoartroses, correcao de deformidades e alongamentos com fixador externo dinamico - tratamento cruento</v>
          </cell>
          <cell r="M1023">
            <v>933</v>
          </cell>
          <cell r="N1023">
            <v>2</v>
          </cell>
          <cell r="O1023">
            <v>4</v>
          </cell>
          <cell r="P1023"/>
          <cell r="Q1023" t="str">
            <v>Racionalização</v>
          </cell>
          <cell r="R1023"/>
          <cell r="S1023" t="str">
            <v>Relatório Médico detalhado , imagem e/ou laudo de rx e/ou tomografia e/ou ressonância magnética e/ou usom, opme conforme Manual de Intercâmbio Nacional</v>
          </cell>
        </row>
        <row r="1024">
          <cell r="A1024">
            <v>30725143</v>
          </cell>
          <cell r="B1024">
            <v>22</v>
          </cell>
          <cell r="C1024">
            <v>30725143</v>
          </cell>
          <cell r="D1024" t="str">
            <v>Osteomielite de fêmur - tratamento cirúrgico</v>
          </cell>
          <cell r="E1024" t="str">
            <v>9C</v>
          </cell>
          <cell r="F1024"/>
          <cell r="G1024"/>
          <cell r="H1024">
            <v>2</v>
          </cell>
          <cell r="I1024">
            <v>4</v>
          </cell>
          <cell r="J1024"/>
          <cell r="K1024">
            <v>52120309</v>
          </cell>
          <cell r="L1024" t="str">
            <v>Osteomielite de femur - tratamento cirurgico</v>
          </cell>
          <cell r="M1024">
            <v>900</v>
          </cell>
          <cell r="N1024">
            <v>2</v>
          </cell>
          <cell r="O1024">
            <v>4</v>
          </cell>
          <cell r="P1024"/>
          <cell r="Q1024" t="str">
            <v>Racionalização</v>
          </cell>
          <cell r="R1024"/>
          <cell r="S1024" t="str">
            <v>Relatório Médico detalhado , imagem e/ou laudo de rx e/ou tomografia e/ou ressonância magnética e/ou usom</v>
          </cell>
        </row>
        <row r="1025">
          <cell r="A1025">
            <v>30725151</v>
          </cell>
          <cell r="B1025">
            <v>22</v>
          </cell>
          <cell r="C1025">
            <v>30725151</v>
          </cell>
          <cell r="D1025" t="str">
            <v>Pseudartroses e/ou osteotomias - tratamento cirúrgico</v>
          </cell>
          <cell r="E1025" t="str">
            <v>9C</v>
          </cell>
          <cell r="F1025"/>
          <cell r="G1025"/>
          <cell r="H1025">
            <v>2</v>
          </cell>
          <cell r="I1025">
            <v>5</v>
          </cell>
          <cell r="J1025"/>
          <cell r="K1025">
            <v>52120333</v>
          </cell>
          <cell r="L1025" t="str">
            <v>Pseudartroses do femur  - tratamento cirurgico</v>
          </cell>
          <cell r="M1025">
            <v>1200</v>
          </cell>
          <cell r="N1025">
            <v>2</v>
          </cell>
          <cell r="O1025">
            <v>4</v>
          </cell>
          <cell r="P1025"/>
          <cell r="Q1025" t="str">
            <v>Racionalização</v>
          </cell>
          <cell r="R1025"/>
          <cell r="S1025" t="str">
            <v>Relatório Médico detalhado , imagem e/ou laudo de rx e/ou tomografia e/ou ressonância magnética e/ou usom, opme conforme Manual de Intercâmbio Nacional</v>
          </cell>
        </row>
        <row r="1026">
          <cell r="A1026">
            <v>30725160</v>
          </cell>
          <cell r="B1026">
            <v>22</v>
          </cell>
          <cell r="C1026">
            <v>30725160</v>
          </cell>
          <cell r="D1026" t="str">
            <v>Tratamento cirúrgico de fraturas com fixador externo - coxa/fêmur</v>
          </cell>
          <cell r="E1026" t="str">
            <v>8A</v>
          </cell>
          <cell r="F1026"/>
          <cell r="G1026"/>
          <cell r="H1026">
            <v>2</v>
          </cell>
          <cell r="I1026">
            <v>4</v>
          </cell>
          <cell r="J1026"/>
          <cell r="K1026">
            <v>30725160</v>
          </cell>
          <cell r="L1026" t="str">
            <v>Tratamento cirúrgico de fraturas com fixador externo - coxa/fêmur</v>
          </cell>
          <cell r="M1026"/>
          <cell r="N1026">
            <v>2</v>
          </cell>
          <cell r="O1026">
            <v>4</v>
          </cell>
          <cell r="P1026"/>
          <cell r="Q1026" t="str">
            <v>Racionalização</v>
          </cell>
          <cell r="R1026"/>
          <cell r="S1026" t="str">
            <v>Relatório Médico detalhado , imagem e/ou laudo de rx e/ou tomografia e/ou ressonância magnética e/ou usom, opme conforme Manual de Intercâmbio Nacional</v>
          </cell>
        </row>
        <row r="1027">
          <cell r="A1027">
            <v>30725178</v>
          </cell>
          <cell r="B1027">
            <v>22</v>
          </cell>
          <cell r="C1027">
            <v>30725178</v>
          </cell>
          <cell r="D1027" t="str">
            <v>Fêmur - descolamento epifisário de extremidades superior - tratamento conservador com gesso</v>
          </cell>
          <cell r="E1027" t="str">
            <v>2C</v>
          </cell>
          <cell r="F1027"/>
          <cell r="G1027"/>
          <cell r="H1027"/>
          <cell r="I1027"/>
          <cell r="J1027"/>
          <cell r="K1027">
            <v>30725178</v>
          </cell>
          <cell r="L1027" t="str">
            <v>Fêmur - descolamento epifisário de extremidades superior - tratamento conservador com gesso</v>
          </cell>
          <cell r="M1027"/>
          <cell r="N1027"/>
          <cell r="O1027"/>
          <cell r="P1027"/>
          <cell r="Q1027" t="str">
            <v>Racionalização</v>
          </cell>
          <cell r="R1027"/>
          <cell r="S1027" t="str">
            <v>Justificativa Clínica</v>
          </cell>
        </row>
        <row r="1028">
          <cell r="A1028">
            <v>30725186</v>
          </cell>
          <cell r="B1028">
            <v>22</v>
          </cell>
          <cell r="C1028">
            <v>30725186</v>
          </cell>
          <cell r="D1028" t="str">
            <v>Fêmur - descolamento epifisário de extremidades superior - tratamento conservador sem gesso</v>
          </cell>
          <cell r="E1028" t="str">
            <v>2C</v>
          </cell>
          <cell r="F1028"/>
          <cell r="G1028"/>
          <cell r="H1028"/>
          <cell r="I1028"/>
          <cell r="J1028"/>
          <cell r="K1028">
            <v>30725186</v>
          </cell>
          <cell r="L1028" t="str">
            <v>Fêmur - descolamento epifisário de extremidades superior - tratamento conservador sem gesso</v>
          </cell>
          <cell r="M1028"/>
          <cell r="N1028"/>
          <cell r="O1028"/>
          <cell r="P1028"/>
          <cell r="Q1028" t="str">
            <v>Racionalização</v>
          </cell>
          <cell r="R1028"/>
          <cell r="S1028" t="str">
            <v>Justificativa Clínica</v>
          </cell>
        </row>
        <row r="1029">
          <cell r="A1029">
            <v>30725194</v>
          </cell>
          <cell r="B1029">
            <v>22</v>
          </cell>
          <cell r="C1029">
            <v>30725194</v>
          </cell>
          <cell r="D1029" t="str">
            <v>Fratura de extremidade superior do fêmur ou cavidade cotilóide - tratamento conservador com gesso</v>
          </cell>
          <cell r="E1029" t="str">
            <v>2C</v>
          </cell>
          <cell r="F1029"/>
          <cell r="G1029"/>
          <cell r="H1029"/>
          <cell r="I1029"/>
          <cell r="J1029"/>
          <cell r="K1029">
            <v>30725194</v>
          </cell>
          <cell r="L1029" t="str">
            <v>Fratura de extremidade superior do fêmur ou cavidade cotilóide - tratamento conservador com gesso</v>
          </cell>
          <cell r="M1029"/>
          <cell r="N1029"/>
          <cell r="O1029"/>
          <cell r="P1029"/>
          <cell r="Q1029" t="str">
            <v>Racionalização</v>
          </cell>
          <cell r="R1029"/>
          <cell r="S1029" t="str">
            <v>Justificativa Clínica</v>
          </cell>
        </row>
        <row r="1030">
          <cell r="A1030">
            <v>30725208</v>
          </cell>
          <cell r="B1030">
            <v>22</v>
          </cell>
          <cell r="C1030">
            <v>30725208</v>
          </cell>
          <cell r="D1030" t="str">
            <v>Necrose asséptica da cabeça femoral - tratamento conservador</v>
          </cell>
          <cell r="E1030" t="str">
            <v>2C</v>
          </cell>
          <cell r="F1030"/>
          <cell r="G1030"/>
          <cell r="H1030"/>
          <cell r="I1030"/>
          <cell r="J1030"/>
          <cell r="K1030">
            <v>52120287</v>
          </cell>
          <cell r="L1030" t="str">
            <v>Necrose asséptica da cabeça femoral - tratamento conservador</v>
          </cell>
          <cell r="M1030">
            <v>300</v>
          </cell>
          <cell r="N1030">
            <v>0</v>
          </cell>
          <cell r="O1030">
            <v>0</v>
          </cell>
          <cell r="P1030"/>
          <cell r="Q1030" t="str">
            <v>Racionalização</v>
          </cell>
          <cell r="R1030"/>
          <cell r="S1030" t="str">
            <v>Justificativa Clínica</v>
          </cell>
        </row>
        <row r="1031">
          <cell r="A1031">
            <v>30726018</v>
          </cell>
          <cell r="B1031">
            <v>22</v>
          </cell>
          <cell r="C1031">
            <v>30726018</v>
          </cell>
          <cell r="D1031" t="str">
            <v>Artrite séptica - tratamento cirúrgico - joelho</v>
          </cell>
          <cell r="E1031" t="str">
            <v>7A</v>
          </cell>
          <cell r="F1031"/>
          <cell r="G1031"/>
          <cell r="H1031">
            <v>1</v>
          </cell>
          <cell r="I1031">
            <v>3</v>
          </cell>
          <cell r="J1031"/>
          <cell r="K1031">
            <v>52130088</v>
          </cell>
          <cell r="L1031" t="str">
            <v>Artrite septica do joelho - tratamento cirurgico</v>
          </cell>
          <cell r="M1031">
            <v>450</v>
          </cell>
          <cell r="N1031">
            <v>1</v>
          </cell>
          <cell r="O1031">
            <v>2</v>
          </cell>
          <cell r="P1031"/>
          <cell r="Q1031" t="str">
            <v>Racionalização</v>
          </cell>
          <cell r="R1031"/>
          <cell r="S1031" t="str">
            <v>Relatório Médico detalhado , imagem e/ou laudo de rx e/ou tomografia e/ou ressonância magnética e/ou usom</v>
          </cell>
        </row>
        <row r="1032">
          <cell r="A1032">
            <v>30726026</v>
          </cell>
          <cell r="B1032">
            <v>22</v>
          </cell>
          <cell r="C1032">
            <v>30726026</v>
          </cell>
          <cell r="D1032" t="str">
            <v>Artrodese de joelho - tratamento cirúrgico</v>
          </cell>
          <cell r="E1032" t="str">
            <v>8A</v>
          </cell>
          <cell r="F1032"/>
          <cell r="G1032"/>
          <cell r="H1032">
            <v>2</v>
          </cell>
          <cell r="I1032">
            <v>4</v>
          </cell>
          <cell r="J1032"/>
          <cell r="K1032">
            <v>52130029</v>
          </cell>
          <cell r="L1032" t="str">
            <v xml:space="preserve">Artrodese de joelho </v>
          </cell>
          <cell r="M1032">
            <v>950</v>
          </cell>
          <cell r="N1032">
            <v>2</v>
          </cell>
          <cell r="O1032">
            <v>4</v>
          </cell>
          <cell r="P1032"/>
          <cell r="Q1032" t="str">
            <v>Racionalização</v>
          </cell>
          <cell r="R1032"/>
          <cell r="S1032" t="str">
            <v>Relatório Médico detalhado , imagem e/ou laudo de rx e/ou tomografia e/ou ressonância magnética e/ou usom</v>
          </cell>
        </row>
        <row r="1033">
          <cell r="A1033">
            <v>30726034</v>
          </cell>
          <cell r="B1033">
            <v>22</v>
          </cell>
          <cell r="C1033">
            <v>30726034</v>
          </cell>
          <cell r="D1033" t="str">
            <v>Artroplastia total de joelho com implantes - tratamento cirúrgico</v>
          </cell>
          <cell r="E1033" t="str">
            <v>10B</v>
          </cell>
          <cell r="F1033"/>
          <cell r="G1033"/>
          <cell r="H1033">
            <v>2</v>
          </cell>
          <cell r="I1033">
            <v>6</v>
          </cell>
          <cell r="J1033"/>
          <cell r="K1033">
            <v>52130045</v>
          </cell>
          <cell r="L1033" t="str">
            <v>Artroplastia do joelho com implante</v>
          </cell>
          <cell r="M1033">
            <v>1800</v>
          </cell>
          <cell r="N1033">
            <v>3</v>
          </cell>
          <cell r="O1033">
            <v>5</v>
          </cell>
          <cell r="P1033"/>
          <cell r="Q1033" t="str">
            <v>Racionalização</v>
          </cell>
          <cell r="R1033"/>
          <cell r="S1033" t="str">
            <v>Relatório Médico detalhado , imagem e/ou laudo de rx e/ou tomografia e/ou ressonância magnética e/ou usom</v>
          </cell>
        </row>
        <row r="1034">
          <cell r="A1034">
            <v>30726042</v>
          </cell>
          <cell r="B1034">
            <v>22</v>
          </cell>
          <cell r="C1034">
            <v>30726042</v>
          </cell>
          <cell r="D1034" t="str">
            <v>Artrotomia - tratamento cirúrgico - joelho</v>
          </cell>
          <cell r="E1034" t="str">
            <v>7A</v>
          </cell>
          <cell r="F1034"/>
          <cell r="G1034"/>
          <cell r="H1034">
            <v>1</v>
          </cell>
          <cell r="I1034">
            <v>2</v>
          </cell>
          <cell r="J1034"/>
          <cell r="K1034">
            <v>52130037</v>
          </cell>
          <cell r="L1034" t="str">
            <v>Artrotomia do joelho</v>
          </cell>
          <cell r="M1034">
            <v>350</v>
          </cell>
          <cell r="N1034">
            <v>1</v>
          </cell>
          <cell r="O1034">
            <v>2</v>
          </cell>
          <cell r="P1034"/>
          <cell r="Q1034" t="str">
            <v>Racionalização</v>
          </cell>
          <cell r="R1034"/>
          <cell r="S1034" t="str">
            <v>Relatório Médico detalhado , imagem e/ou laudo de rx e/ou tomografia e/ou ressonância magnética e/ou usom</v>
          </cell>
        </row>
        <row r="1035">
          <cell r="A1035">
            <v>30726050</v>
          </cell>
          <cell r="B1035">
            <v>22</v>
          </cell>
          <cell r="C1035">
            <v>30726050</v>
          </cell>
          <cell r="D1035" t="str">
            <v>Biópsia cirúrgica de joelho</v>
          </cell>
          <cell r="E1035" t="str">
            <v>3C</v>
          </cell>
          <cell r="F1035"/>
          <cell r="G1035"/>
          <cell r="H1035">
            <v>1</v>
          </cell>
          <cell r="I1035">
            <v>2</v>
          </cell>
          <cell r="J1035"/>
          <cell r="K1035">
            <v>52130363</v>
          </cell>
          <cell r="L1035" t="str">
            <v>Biopsia cirurgica do joelho</v>
          </cell>
          <cell r="M1035">
            <v>350</v>
          </cell>
          <cell r="N1035">
            <v>1</v>
          </cell>
          <cell r="O1035">
            <v>2</v>
          </cell>
          <cell r="P1035"/>
          <cell r="Q1035" t="str">
            <v>Racionalização</v>
          </cell>
          <cell r="R1035"/>
          <cell r="S1035" t="str">
            <v>Relatório Médico detalhado , imagem e/ou laudo de rx e/ou tomografia e/ou ressonância magnética e/ou usom</v>
          </cell>
        </row>
        <row r="1036">
          <cell r="A1036">
            <v>30726069</v>
          </cell>
          <cell r="B1036">
            <v>22</v>
          </cell>
          <cell r="C1036">
            <v>30726069</v>
          </cell>
          <cell r="D1036" t="str">
            <v>Desarticulação de joelho - tratamento cirúrgico</v>
          </cell>
          <cell r="E1036" t="str">
            <v>8B</v>
          </cell>
          <cell r="F1036"/>
          <cell r="G1036"/>
          <cell r="H1036">
            <v>2</v>
          </cell>
          <cell r="I1036">
            <v>3</v>
          </cell>
          <cell r="J1036"/>
          <cell r="K1036">
            <v>52130126</v>
          </cell>
          <cell r="L1036" t="str">
            <v xml:space="preserve">Desarticulacao de joelho </v>
          </cell>
          <cell r="M1036">
            <v>800</v>
          </cell>
          <cell r="N1036">
            <v>2</v>
          </cell>
          <cell r="O1036">
            <v>3</v>
          </cell>
          <cell r="P1036"/>
          <cell r="Q1036" t="str">
            <v>Racionalização</v>
          </cell>
          <cell r="R1036"/>
          <cell r="S1036" t="str">
            <v>Relatório Médico detalhado , imagem e/ou laudo de rx e/ou tomografia e/ou ressonância magnética e/ou usom</v>
          </cell>
        </row>
        <row r="1037">
          <cell r="A1037">
            <v>30726077</v>
          </cell>
          <cell r="B1037">
            <v>22</v>
          </cell>
          <cell r="C1037">
            <v>30726077</v>
          </cell>
          <cell r="D1037" t="str">
            <v>Epifisites e tendinites - tratamento cirúrgico</v>
          </cell>
          <cell r="E1037" t="str">
            <v>8A</v>
          </cell>
          <cell r="F1037"/>
          <cell r="G1037"/>
          <cell r="H1037">
            <v>1</v>
          </cell>
          <cell r="I1037">
            <v>3</v>
          </cell>
          <cell r="J1037"/>
          <cell r="K1037">
            <v>52130428</v>
          </cell>
          <cell r="L1037" t="str">
            <v>Epifisites e tendinites - tratamento cruento</v>
          </cell>
          <cell r="M1037">
            <v>479</v>
          </cell>
          <cell r="N1037">
            <v>1</v>
          </cell>
          <cell r="O1037">
            <v>3</v>
          </cell>
          <cell r="P1037"/>
          <cell r="Q1037" t="str">
            <v>Racionalização</v>
          </cell>
          <cell r="R1037"/>
          <cell r="S1037" t="str">
            <v>Relatório Médico detalhado , imagem e/ou laudo de rx e/ou tomografia e/ou ressonância magnética e/ou usom</v>
          </cell>
        </row>
        <row r="1038">
          <cell r="A1038">
            <v>30726085</v>
          </cell>
          <cell r="B1038">
            <v>22</v>
          </cell>
          <cell r="C1038">
            <v>30726085</v>
          </cell>
          <cell r="D1038" t="str">
            <v>Fratura de joelho - tratamento conservador</v>
          </cell>
          <cell r="E1038" t="str">
            <v>2C</v>
          </cell>
          <cell r="F1038"/>
          <cell r="G1038"/>
          <cell r="H1038"/>
          <cell r="I1038">
            <v>0</v>
          </cell>
          <cell r="J1038"/>
          <cell r="K1038">
            <v>52130177</v>
          </cell>
          <cell r="L1038" t="str">
            <v>Fratura do joelho - tratamento conservador</v>
          </cell>
          <cell r="M1038">
            <v>250</v>
          </cell>
          <cell r="N1038"/>
          <cell r="O1038">
            <v>0</v>
          </cell>
          <cell r="P1038"/>
          <cell r="Q1038" t="str">
            <v>Baixo Risco</v>
          </cell>
          <cell r="R1038">
            <v>2</v>
          </cell>
          <cell r="S1038"/>
        </row>
        <row r="1039">
          <cell r="A1039">
            <v>30726093</v>
          </cell>
          <cell r="B1039">
            <v>22</v>
          </cell>
          <cell r="C1039">
            <v>30726093</v>
          </cell>
          <cell r="D1039" t="str">
            <v>Fratura e/ou luxação de patela (inclusive osteocondral) - redução incruenta</v>
          </cell>
          <cell r="E1039" t="str">
            <v>3A</v>
          </cell>
          <cell r="F1039"/>
          <cell r="G1039"/>
          <cell r="H1039">
            <v>1</v>
          </cell>
          <cell r="I1039">
            <v>1</v>
          </cell>
          <cell r="J1039"/>
          <cell r="K1039">
            <v>52130525</v>
          </cell>
          <cell r="L1039" t="str">
            <v>Fratura e/ou luxacao de patela (inclusive osteocondral) - tratamento incruento</v>
          </cell>
          <cell r="M1039">
            <v>258</v>
          </cell>
          <cell r="N1039"/>
          <cell r="O1039">
            <v>1</v>
          </cell>
          <cell r="P1039"/>
          <cell r="Q1039" t="str">
            <v>Baixo Risco</v>
          </cell>
          <cell r="R1039">
            <v>2</v>
          </cell>
          <cell r="S1039"/>
        </row>
        <row r="1040">
          <cell r="A1040">
            <v>30726107</v>
          </cell>
          <cell r="B1040">
            <v>22</v>
          </cell>
          <cell r="C1040">
            <v>30726107</v>
          </cell>
          <cell r="D1040" t="str">
            <v>Fratura e/ou luxação de patela - tratamento cirúrgico</v>
          </cell>
          <cell r="E1040" t="str">
            <v>7B</v>
          </cell>
          <cell r="F1040"/>
          <cell r="G1040"/>
          <cell r="H1040">
            <v>1</v>
          </cell>
          <cell r="I1040">
            <v>3</v>
          </cell>
          <cell r="J1040"/>
          <cell r="K1040">
            <v>52130371</v>
          </cell>
          <cell r="L1040" t="str">
            <v>Fratura da patela - Tratamento cirurgico</v>
          </cell>
          <cell r="M1040">
            <v>500</v>
          </cell>
          <cell r="N1040">
            <v>1</v>
          </cell>
          <cell r="O1040">
            <v>3</v>
          </cell>
          <cell r="P1040"/>
          <cell r="Q1040" t="str">
            <v>Racionalização</v>
          </cell>
          <cell r="R1040"/>
          <cell r="S1040" t="str">
            <v>Relatório Médico detalhado , imagem e/ou laudo de rx e/ou tomografia e/ou ressonância magnética e/ou usom, opme conforme Manual de Intercâmbio Nacional</v>
          </cell>
        </row>
        <row r="1041">
          <cell r="A1041">
            <v>30726115</v>
          </cell>
          <cell r="B1041">
            <v>22</v>
          </cell>
          <cell r="C1041">
            <v>30726115</v>
          </cell>
          <cell r="D1041" t="str">
            <v>Fraturas e/ou luxações ao nível do joelho - redução incruenta</v>
          </cell>
          <cell r="E1041" t="str">
            <v>2C</v>
          </cell>
          <cell r="F1041"/>
          <cell r="G1041"/>
          <cell r="H1041">
            <v>1</v>
          </cell>
          <cell r="I1041">
            <v>2</v>
          </cell>
          <cell r="J1041"/>
          <cell r="K1041">
            <v>52130240</v>
          </cell>
          <cell r="L1041" t="str">
            <v>Luxacao do joelho - Reducao Incruenta</v>
          </cell>
          <cell r="M1041">
            <v>300</v>
          </cell>
          <cell r="N1041"/>
          <cell r="O1041">
            <v>1</v>
          </cell>
          <cell r="P1041"/>
          <cell r="Q1041" t="str">
            <v>Baixo Risco</v>
          </cell>
          <cell r="R1041">
            <v>2</v>
          </cell>
          <cell r="S1041"/>
        </row>
        <row r="1042">
          <cell r="A1042">
            <v>30726123</v>
          </cell>
          <cell r="B1042">
            <v>22</v>
          </cell>
          <cell r="C1042">
            <v>30726123</v>
          </cell>
          <cell r="D1042" t="str">
            <v>Fraturas e/ou luxações ao nível do joelho - tratamento cirúrgico</v>
          </cell>
          <cell r="E1042" t="str">
            <v>8B</v>
          </cell>
          <cell r="F1042"/>
          <cell r="G1042"/>
          <cell r="H1042">
            <v>2</v>
          </cell>
          <cell r="I1042">
            <v>3</v>
          </cell>
          <cell r="J1042"/>
          <cell r="K1042">
            <v>52130150</v>
          </cell>
          <cell r="L1042" t="str">
            <v>Fraturas do joelho - tratamento cirurgico</v>
          </cell>
          <cell r="M1042">
            <v>1000</v>
          </cell>
          <cell r="N1042">
            <v>2</v>
          </cell>
          <cell r="O1042">
            <v>3</v>
          </cell>
          <cell r="P1042"/>
          <cell r="Q1042" t="str">
            <v>Racionalização</v>
          </cell>
          <cell r="R1042"/>
          <cell r="S1042" t="str">
            <v>Relatório Médico detalhado , imagem e/ou laudo de rx e/ou tomografia e/ou ressonância magnética e/ou usom, opme conforme Manual de Intercâmbio Nacional</v>
          </cell>
        </row>
        <row r="1043">
          <cell r="A1043">
            <v>30726131</v>
          </cell>
          <cell r="B1043">
            <v>22</v>
          </cell>
          <cell r="C1043">
            <v>30726131</v>
          </cell>
          <cell r="D1043" t="str">
            <v>Lesão aguda de ligamento colateral, associada a ligamento cruzado e menisco - tratamento cirúrgico</v>
          </cell>
          <cell r="E1043" t="str">
            <v>8B</v>
          </cell>
          <cell r="F1043"/>
          <cell r="G1043"/>
          <cell r="H1043">
            <v>2</v>
          </cell>
          <cell r="I1043">
            <v>4</v>
          </cell>
          <cell r="J1043"/>
          <cell r="K1043">
            <v>52130380</v>
          </cell>
          <cell r="L1043" t="str">
            <v>Lesao aguda de ligamento colateral, associada a cruzado e menisco - tratamento cirurgico</v>
          </cell>
          <cell r="M1043">
            <v>1000</v>
          </cell>
          <cell r="N1043">
            <v>2</v>
          </cell>
          <cell r="O1043">
            <v>3</v>
          </cell>
          <cell r="P1043"/>
          <cell r="Q1043" t="str">
            <v>Racionalização</v>
          </cell>
          <cell r="R1043"/>
          <cell r="S1043" t="str">
            <v>Relatório Médico detalhado , imagem e/ou laudo de rx e/ou tomografia e/ou ressonância magnética e/ou usom</v>
          </cell>
        </row>
        <row r="1044">
          <cell r="A1044">
            <v>30726140</v>
          </cell>
          <cell r="B1044">
            <v>22</v>
          </cell>
          <cell r="C1044">
            <v>30726140</v>
          </cell>
          <cell r="D1044" t="str">
            <v>Lesões agudas e/ou luxações de meniscos (1 ou ambos) - tratamento cirúrgico</v>
          </cell>
          <cell r="E1044" t="str">
            <v>8A</v>
          </cell>
          <cell r="F1044"/>
          <cell r="G1044"/>
          <cell r="H1044">
            <v>1</v>
          </cell>
          <cell r="I1044">
            <v>4</v>
          </cell>
          <cell r="J1044"/>
          <cell r="K1044">
            <v>30726140</v>
          </cell>
          <cell r="L1044" t="str">
            <v>Lesões agudas e/ou luxações de meniscos (1 ou ambos) - tratamento cirúrgico</v>
          </cell>
          <cell r="M1044"/>
          <cell r="N1044">
            <v>1</v>
          </cell>
          <cell r="O1044">
            <v>4</v>
          </cell>
          <cell r="P1044"/>
          <cell r="Q1044" t="str">
            <v>Racionalização</v>
          </cell>
          <cell r="R1044"/>
          <cell r="S1044" t="str">
            <v>Relatório Médico detalhado , imagem e/ou laudo de rx e/ou tomografia e/ou ressonância magnética e/ou usom</v>
          </cell>
        </row>
        <row r="1045">
          <cell r="A1045">
            <v>30726158</v>
          </cell>
          <cell r="B1045">
            <v>22</v>
          </cell>
          <cell r="C1045">
            <v>30726158</v>
          </cell>
          <cell r="D1045" t="str">
            <v>Lesões complexas de joelho (fratura com lesão ligamentar e meniscal) - tratamento cirúrgico</v>
          </cell>
          <cell r="E1045" t="str">
            <v>8A</v>
          </cell>
          <cell r="F1045"/>
          <cell r="G1045"/>
          <cell r="H1045">
            <v>2</v>
          </cell>
          <cell r="I1045">
            <v>5</v>
          </cell>
          <cell r="J1045"/>
          <cell r="K1045">
            <v>52130223</v>
          </cell>
          <cell r="L1045" t="str">
            <v>Lesões agudas complexas do jeolho (ligamentos+menisco+fratura)</v>
          </cell>
          <cell r="M1045">
            <v>1400</v>
          </cell>
          <cell r="N1045">
            <v>2</v>
          </cell>
          <cell r="O1045">
            <v>5</v>
          </cell>
          <cell r="P1045"/>
          <cell r="Q1045" t="str">
            <v>Racionalização</v>
          </cell>
          <cell r="R1045"/>
          <cell r="S1045" t="str">
            <v>Relatório Médico detalhado , imagem e/ou laudo de rx e/ou tomografia e/ou ressonância magnética e/ou usom, opme conforme Manual de Intercâmbio Nacional</v>
          </cell>
        </row>
        <row r="1046">
          <cell r="A1046">
            <v>30726166</v>
          </cell>
          <cell r="B1046">
            <v>22</v>
          </cell>
          <cell r="C1046">
            <v>30726166</v>
          </cell>
          <cell r="D1046" t="str">
            <v>Lesões intrínsecas  de  joelho  (lesões  condrais,  osteocondrite dissecante, plica patológica, corpos livres, artrofitose) - tratamento cirúrgico</v>
          </cell>
          <cell r="E1046" t="str">
            <v>8B</v>
          </cell>
          <cell r="F1046"/>
          <cell r="G1046"/>
          <cell r="H1046">
            <v>1</v>
          </cell>
          <cell r="I1046">
            <v>3</v>
          </cell>
          <cell r="J1046"/>
          <cell r="K1046">
            <v>52130410</v>
          </cell>
          <cell r="L1046" t="str">
            <v>Lesoes intrinsecas de joelho ( lesoes condrais, osteocondrite, plica, patologica, corpos livres, artrofitose) - tratamento cruento</v>
          </cell>
          <cell r="M1046">
            <v>479</v>
          </cell>
          <cell r="N1046">
            <v>1</v>
          </cell>
          <cell r="O1046">
            <v>3</v>
          </cell>
          <cell r="P1046"/>
          <cell r="Q1046" t="str">
            <v>Racionalização</v>
          </cell>
          <cell r="R1046"/>
          <cell r="S1046" t="str">
            <v>Relatório Médico detalhado , imagem e/ou laudo de rx e/ou tomografia e/ou ressonância magnética e/ou usom</v>
          </cell>
        </row>
        <row r="1047">
          <cell r="A1047">
            <v>30726174</v>
          </cell>
          <cell r="B1047">
            <v>22</v>
          </cell>
          <cell r="C1047">
            <v>30726174</v>
          </cell>
          <cell r="D1047" t="str">
            <v>Lesões ligamentares agudas - tratamento incruento</v>
          </cell>
          <cell r="E1047" t="str">
            <v>2C</v>
          </cell>
          <cell r="F1047"/>
          <cell r="G1047"/>
          <cell r="H1047">
            <v>1</v>
          </cell>
          <cell r="I1047">
            <v>1</v>
          </cell>
          <cell r="J1047"/>
          <cell r="K1047">
            <v>52130401</v>
          </cell>
          <cell r="L1047" t="str">
            <v>Lesao ligamentar aguda - tratamento conservador</v>
          </cell>
          <cell r="M1047">
            <v>250</v>
          </cell>
          <cell r="N1047"/>
          <cell r="O1047">
            <v>0</v>
          </cell>
          <cell r="P1047"/>
          <cell r="Q1047" t="str">
            <v>Baixo Risco</v>
          </cell>
          <cell r="R1047">
            <v>4</v>
          </cell>
          <cell r="S1047"/>
        </row>
        <row r="1048">
          <cell r="A1048">
            <v>30726182</v>
          </cell>
          <cell r="B1048">
            <v>22</v>
          </cell>
          <cell r="C1048">
            <v>30726182</v>
          </cell>
          <cell r="D1048" t="str">
            <v>Lesões ligamentares agudas - tratamento cirúrgico</v>
          </cell>
          <cell r="E1048" t="str">
            <v>8A</v>
          </cell>
          <cell r="F1048"/>
          <cell r="G1048"/>
          <cell r="H1048">
            <v>2</v>
          </cell>
          <cell r="I1048">
            <v>4</v>
          </cell>
          <cell r="J1048"/>
          <cell r="K1048">
            <v>52130266</v>
          </cell>
          <cell r="L1048" t="str">
            <v>Lesao aguda de ligamento colateral do joelho - tratamento cirurgico</v>
          </cell>
          <cell r="M1048">
            <v>500</v>
          </cell>
          <cell r="N1048">
            <v>1</v>
          </cell>
          <cell r="O1048">
            <v>3</v>
          </cell>
          <cell r="P1048"/>
          <cell r="Q1048" t="str">
            <v>Racionalização</v>
          </cell>
          <cell r="R1048"/>
          <cell r="S1048" t="str">
            <v>Relatório Médico detalhado , imagem e/ou laudo de rx e/ou tomografia e/ou ressonância magnética e/ou usom</v>
          </cell>
        </row>
        <row r="1049">
          <cell r="A1049">
            <v>30726190</v>
          </cell>
          <cell r="B1049">
            <v>22</v>
          </cell>
          <cell r="C1049">
            <v>30726190</v>
          </cell>
          <cell r="D1049" t="str">
            <v>Lesões ligamentares periféricas crônicas - tratamento cirúrgico</v>
          </cell>
          <cell r="E1049" t="str">
            <v>9B</v>
          </cell>
          <cell r="F1049"/>
          <cell r="G1049"/>
          <cell r="H1049">
            <v>2</v>
          </cell>
          <cell r="I1049">
            <v>3</v>
          </cell>
          <cell r="J1049"/>
          <cell r="K1049">
            <v>52130444</v>
          </cell>
          <cell r="L1049" t="str">
            <v>Lesoes ligamentares perifericas cronicas - tratamento cruento</v>
          </cell>
          <cell r="M1049">
            <v>750</v>
          </cell>
          <cell r="N1049">
            <v>2</v>
          </cell>
          <cell r="O1049">
            <v>3</v>
          </cell>
          <cell r="P1049"/>
          <cell r="Q1049" t="str">
            <v>Racionalização</v>
          </cell>
          <cell r="R1049"/>
          <cell r="S1049" t="str">
            <v>Relatório Médico detalhado , imagem e/ou laudo de rx e/ou tomografia e/ou ressonância magnética e/ou usom</v>
          </cell>
        </row>
        <row r="1050">
          <cell r="A1050">
            <v>30726204</v>
          </cell>
          <cell r="B1050">
            <v>22</v>
          </cell>
          <cell r="C1050">
            <v>30726204</v>
          </cell>
          <cell r="D1050" t="str">
            <v>Liberação lateral e facectomias - tratamento cirúrgico</v>
          </cell>
          <cell r="E1050" t="str">
            <v>8A</v>
          </cell>
          <cell r="F1050"/>
          <cell r="G1050"/>
          <cell r="H1050">
            <v>1</v>
          </cell>
          <cell r="I1050">
            <v>4</v>
          </cell>
          <cell r="J1050"/>
          <cell r="K1050">
            <v>52130436</v>
          </cell>
          <cell r="L1050" t="str">
            <v>Liberacao lateral e facectomias - tratamento cruento</v>
          </cell>
          <cell r="M1050">
            <v>479</v>
          </cell>
          <cell r="N1050">
            <v>1</v>
          </cell>
          <cell r="O1050">
            <v>3</v>
          </cell>
          <cell r="P1050"/>
          <cell r="Q1050" t="str">
            <v>Racionalização</v>
          </cell>
          <cell r="R1050"/>
          <cell r="S1050" t="str">
            <v>Relatório Médico detalhado , imagem e/ou laudo de rx e/ou tomografia e/ou ressonância magnética e/ou usom</v>
          </cell>
        </row>
        <row r="1051">
          <cell r="A1051">
            <v>30726212</v>
          </cell>
          <cell r="B1051">
            <v>22</v>
          </cell>
          <cell r="C1051">
            <v>30726212</v>
          </cell>
          <cell r="D1051" t="str">
            <v>Meniscorrafia - tratamento cirúrgico</v>
          </cell>
          <cell r="E1051" t="str">
            <v>7A</v>
          </cell>
          <cell r="F1051"/>
          <cell r="G1051"/>
          <cell r="H1051">
            <v>1</v>
          </cell>
          <cell r="I1051">
            <v>3</v>
          </cell>
          <cell r="J1051"/>
          <cell r="K1051">
            <v>52130398</v>
          </cell>
          <cell r="L1051" t="str">
            <v>Meniscorrafia - tratamento cruento</v>
          </cell>
          <cell r="M1051">
            <v>500</v>
          </cell>
          <cell r="N1051">
            <v>1</v>
          </cell>
          <cell r="O1051">
            <v>3</v>
          </cell>
          <cell r="P1051"/>
          <cell r="Q1051" t="str">
            <v>Racionalização</v>
          </cell>
          <cell r="R1051"/>
          <cell r="S1051" t="str">
            <v>Relatório Médico detalhado , imagem e/ou laudo de rx e/ou tomografia e/ou ressonância magnética e/ou usom</v>
          </cell>
        </row>
        <row r="1052">
          <cell r="A1052">
            <v>30726220</v>
          </cell>
          <cell r="B1052">
            <v>22</v>
          </cell>
          <cell r="C1052">
            <v>30726220</v>
          </cell>
          <cell r="D1052" t="str">
            <v>Osteotomias ao nível do joelho - tratamento cirúrgico</v>
          </cell>
          <cell r="E1052" t="str">
            <v>8B</v>
          </cell>
          <cell r="F1052"/>
          <cell r="G1052"/>
          <cell r="H1052">
            <v>2</v>
          </cell>
          <cell r="I1052">
            <v>3</v>
          </cell>
          <cell r="J1052"/>
          <cell r="K1052">
            <v>52130452</v>
          </cell>
          <cell r="L1052" t="str">
            <v>Osteotomias ao nivel do joelho - tratamento cruento</v>
          </cell>
          <cell r="M1052">
            <v>667</v>
          </cell>
          <cell r="N1052">
            <v>2</v>
          </cell>
          <cell r="O1052">
            <v>3</v>
          </cell>
          <cell r="P1052"/>
          <cell r="Q1052" t="str">
            <v>Racionalização</v>
          </cell>
          <cell r="R1052"/>
          <cell r="S1052" t="str">
            <v>Relatório Médico detalhado , imagem e/ou laudo de rx e/ou tomografia e/ou ressonância magnética e/ou usom</v>
          </cell>
        </row>
        <row r="1053">
          <cell r="A1053">
            <v>30726239</v>
          </cell>
          <cell r="B1053">
            <v>22</v>
          </cell>
          <cell r="C1053">
            <v>30726239</v>
          </cell>
          <cell r="D1053" t="str">
            <v>Realinhamentos do aparelho extensor - tratamento cirúrgico</v>
          </cell>
          <cell r="E1053" t="str">
            <v>7B</v>
          </cell>
          <cell r="F1053"/>
          <cell r="G1053"/>
          <cell r="H1053">
            <v>1</v>
          </cell>
          <cell r="I1053">
            <v>3</v>
          </cell>
          <cell r="J1053"/>
          <cell r="K1053">
            <v>52130460</v>
          </cell>
          <cell r="L1053" t="str">
            <v>Realinhamentos do aparelho extensor - tratamento cruneto</v>
          </cell>
          <cell r="M1053">
            <v>583</v>
          </cell>
          <cell r="N1053">
            <v>1</v>
          </cell>
          <cell r="O1053">
            <v>3</v>
          </cell>
          <cell r="P1053"/>
          <cell r="Q1053" t="str">
            <v>Racionalização</v>
          </cell>
          <cell r="R1053"/>
          <cell r="S1053" t="str">
            <v>Relatório Médico detalhado , imagem e/ou laudo de rx e/ou tomografia e/ou ressonância magnética e/ou usom</v>
          </cell>
        </row>
        <row r="1054">
          <cell r="A1054">
            <v>30726247</v>
          </cell>
          <cell r="B1054">
            <v>22</v>
          </cell>
          <cell r="C1054">
            <v>30726247</v>
          </cell>
          <cell r="D1054" t="str">
            <v>Reconstruções ligamentares do pivot central - tratamento cirúrgico</v>
          </cell>
          <cell r="E1054" t="str">
            <v>9A</v>
          </cell>
          <cell r="F1054"/>
          <cell r="G1054"/>
          <cell r="H1054">
            <v>2</v>
          </cell>
          <cell r="I1054">
            <v>4</v>
          </cell>
          <cell r="J1054"/>
          <cell r="K1054">
            <v>52130487</v>
          </cell>
          <cell r="L1054" t="str">
            <v>Reconstrucoes ligamentares do pivot central - tratamento cruento</v>
          </cell>
          <cell r="M1054">
            <v>833</v>
          </cell>
          <cell r="N1054">
            <v>2</v>
          </cell>
          <cell r="O1054">
            <v>3</v>
          </cell>
          <cell r="P1054"/>
          <cell r="Q1054" t="str">
            <v>Racionalização</v>
          </cell>
          <cell r="R1054"/>
          <cell r="S1054" t="str">
            <v>Relatório Médico detalhado , imagem e/ou laudo de rx e/ou tomografia e/ou ressonância magnética e/ou usom</v>
          </cell>
        </row>
        <row r="1055">
          <cell r="A1055">
            <v>30726255</v>
          </cell>
          <cell r="B1055">
            <v>22</v>
          </cell>
          <cell r="C1055">
            <v>30726255</v>
          </cell>
          <cell r="D1055" t="str">
            <v>Revisões de artroplastia total - tratamento cirúrgico</v>
          </cell>
          <cell r="E1055" t="str">
            <v>9C</v>
          </cell>
          <cell r="F1055"/>
          <cell r="G1055"/>
          <cell r="H1055">
            <v>2</v>
          </cell>
          <cell r="I1055">
            <v>6</v>
          </cell>
          <cell r="J1055"/>
          <cell r="K1055">
            <v>52130517</v>
          </cell>
          <cell r="L1055" t="str">
            <v>Revisoes de artroplastia total - tratamento cruento</v>
          </cell>
          <cell r="M1055">
            <v>921</v>
          </cell>
          <cell r="N1055">
            <v>2</v>
          </cell>
          <cell r="O1055">
            <v>5</v>
          </cell>
          <cell r="P1055"/>
          <cell r="Q1055" t="str">
            <v>Racionalização</v>
          </cell>
          <cell r="R1055"/>
          <cell r="S1055" t="str">
            <v>Relatório Médico detalhado , imagem e/ou laudo de rx e/ou tomografia e/ou ressonância magnética e/ou usom e avaliação médica presencial  quando solicitado.</v>
          </cell>
        </row>
        <row r="1056">
          <cell r="A1056">
            <v>30726263</v>
          </cell>
          <cell r="B1056">
            <v>22</v>
          </cell>
          <cell r="C1056">
            <v>30726263</v>
          </cell>
          <cell r="D1056" t="str">
            <v>Revisões de realinhamentos do aparelho extensor - tratamento cirúrgico</v>
          </cell>
          <cell r="E1056" t="str">
            <v>9A</v>
          </cell>
          <cell r="F1056"/>
          <cell r="G1056"/>
          <cell r="H1056">
            <v>2</v>
          </cell>
          <cell r="I1056">
            <v>3</v>
          </cell>
          <cell r="J1056"/>
          <cell r="K1056">
            <v>52130509</v>
          </cell>
          <cell r="L1056" t="str">
            <v>Revisoes de realinhamentos do aparelho extensor - tratamento cruento</v>
          </cell>
          <cell r="M1056">
            <v>750</v>
          </cell>
          <cell r="N1056">
            <v>2</v>
          </cell>
          <cell r="O1056">
            <v>3</v>
          </cell>
          <cell r="P1056"/>
          <cell r="Q1056" t="str">
            <v>Racionalização</v>
          </cell>
          <cell r="R1056"/>
          <cell r="S1056" t="str">
            <v>Relatório Médico detalhado , imagem e/ou laudo de rx e/ou tomografia e/ou ressonância magnética e/ou usom</v>
          </cell>
        </row>
        <row r="1057">
          <cell r="A1057">
            <v>30726271</v>
          </cell>
          <cell r="B1057">
            <v>22</v>
          </cell>
          <cell r="C1057">
            <v>30726271</v>
          </cell>
          <cell r="D1057" t="str">
            <v>Revisões de reconstruções intra-articulares - tratamento cirúrgico</v>
          </cell>
          <cell r="E1057" t="str">
            <v>9A</v>
          </cell>
          <cell r="F1057"/>
          <cell r="G1057"/>
          <cell r="H1057">
            <v>2</v>
          </cell>
          <cell r="I1057">
            <v>3</v>
          </cell>
          <cell r="J1057"/>
          <cell r="K1057">
            <v>52130495</v>
          </cell>
          <cell r="L1057" t="str">
            <v>Revisoes de reconstrucoes intra-articulares - tratamento cruento</v>
          </cell>
          <cell r="M1057">
            <v>750</v>
          </cell>
          <cell r="N1057">
            <v>2</v>
          </cell>
          <cell r="O1057">
            <v>3</v>
          </cell>
          <cell r="P1057"/>
          <cell r="Q1057" t="str">
            <v>Racionalização</v>
          </cell>
          <cell r="R1057"/>
          <cell r="S1057" t="str">
            <v>Relatório Médico detalhado , imagem e/ou laudo de rx e/ou tomografia e/ou ressonância magnética e/ou usom</v>
          </cell>
        </row>
        <row r="1058">
          <cell r="A1058">
            <v>30726280</v>
          </cell>
          <cell r="B1058">
            <v>22</v>
          </cell>
          <cell r="C1058">
            <v>30726280</v>
          </cell>
          <cell r="D1058" t="str">
            <v>Toalete cirúrgica - correção de joelho flexo - tratamento cirúrgico</v>
          </cell>
          <cell r="E1058" t="str">
            <v>7B</v>
          </cell>
          <cell r="F1058"/>
          <cell r="G1058"/>
          <cell r="H1058">
            <v>1</v>
          </cell>
          <cell r="I1058">
            <v>3</v>
          </cell>
          <cell r="J1058"/>
          <cell r="K1058">
            <v>52130207</v>
          </cell>
          <cell r="L1058" t="str">
            <v>Toalete cirurgica do joelho</v>
          </cell>
          <cell r="M1058">
            <v>500</v>
          </cell>
          <cell r="N1058">
            <v>1</v>
          </cell>
          <cell r="O1058">
            <v>2</v>
          </cell>
          <cell r="P1058"/>
          <cell r="Q1058" t="str">
            <v>Racionalização</v>
          </cell>
          <cell r="R1058"/>
          <cell r="S1058" t="str">
            <v>Relatório Médico detalhado , imagem e/ou laudo de rx e/ou tomografia e/ou ressonância magnética e/ou usom</v>
          </cell>
        </row>
        <row r="1059">
          <cell r="A1059">
            <v>30726301</v>
          </cell>
          <cell r="B1059">
            <v>22</v>
          </cell>
          <cell r="C1059">
            <v>30726301</v>
          </cell>
          <cell r="D1059" t="str">
            <v xml:space="preserve">Tratamento cirúrgico de luxações / artrodese / contraturas com fixador externo </v>
          </cell>
          <cell r="E1059" t="str">
            <v>8A</v>
          </cell>
          <cell r="F1059"/>
          <cell r="G1059"/>
          <cell r="H1059">
            <v>2</v>
          </cell>
          <cell r="I1059">
            <v>4</v>
          </cell>
          <cell r="J1059"/>
          <cell r="K1059">
            <v>30726301</v>
          </cell>
          <cell r="L1059" t="str">
            <v xml:space="preserve">Tratamento cirúrgico de luxações / artrodese / contraturas com fixador externo </v>
          </cell>
          <cell r="M1059"/>
          <cell r="N1059">
            <v>2</v>
          </cell>
          <cell r="O1059">
            <v>4</v>
          </cell>
          <cell r="P1059"/>
          <cell r="Q1059" t="str">
            <v>Racionalização</v>
          </cell>
          <cell r="R1059"/>
          <cell r="S1059" t="str">
            <v>Relatório Médico detalhado , imagem e/ou laudo de rx e/ou tomografia e/ou ressonância magnética e/ou usom</v>
          </cell>
        </row>
        <row r="1060">
          <cell r="A1060">
            <v>30726310</v>
          </cell>
          <cell r="B1060">
            <v>22</v>
          </cell>
          <cell r="C1060">
            <v>30726310</v>
          </cell>
          <cell r="D1060" t="str">
            <v>Bolsa pré-patelar - ressecção</v>
          </cell>
          <cell r="E1060" t="str">
            <v>3C</v>
          </cell>
          <cell r="F1060"/>
          <cell r="G1060"/>
          <cell r="H1060">
            <v>1</v>
          </cell>
          <cell r="I1060">
            <v>1</v>
          </cell>
          <cell r="J1060"/>
          <cell r="K1060">
            <v>52180050</v>
          </cell>
          <cell r="L1060" t="str">
            <v>Bursectomia</v>
          </cell>
          <cell r="M1060">
            <v>250</v>
          </cell>
          <cell r="N1060">
            <v>1</v>
          </cell>
          <cell r="O1060">
            <v>1</v>
          </cell>
          <cell r="P1060"/>
          <cell r="Q1060" t="str">
            <v>Racionalização</v>
          </cell>
          <cell r="R1060"/>
          <cell r="S1060" t="str">
            <v>Justificativa Clínica e  transcrição ou laudo de RX E OPME conforme Manual de Intercâmbio Nacional</v>
          </cell>
        </row>
        <row r="1061">
          <cell r="A1061">
            <v>30727014</v>
          </cell>
          <cell r="B1061">
            <v>22</v>
          </cell>
          <cell r="C1061">
            <v>30727014</v>
          </cell>
          <cell r="D1061" t="str">
            <v>Alongamento / transporte ósseo / pseudoartrose com fixador externo - perna</v>
          </cell>
          <cell r="E1061" t="str">
            <v>7C</v>
          </cell>
          <cell r="F1061"/>
          <cell r="G1061"/>
          <cell r="H1061">
            <v>2</v>
          </cell>
          <cell r="I1061">
            <v>5</v>
          </cell>
          <cell r="J1061"/>
          <cell r="K1061">
            <v>30727014</v>
          </cell>
          <cell r="L1061" t="str">
            <v>Alongamento / transporte ósseo / pseudoartrose com fixador externo - perna</v>
          </cell>
          <cell r="M1061"/>
          <cell r="N1061">
            <v>2</v>
          </cell>
          <cell r="O1061">
            <v>5</v>
          </cell>
          <cell r="P1061"/>
          <cell r="Q1061" t="str">
            <v>Racionalização</v>
          </cell>
          <cell r="R1061"/>
          <cell r="S1061" t="str">
            <v>Relatório Médico detalhado , imagem e/ou laudo de rx e/ou tomografia e/ou ressonância magnética e/ou usom, opme conforme Manual de Intercâmbio Nacional</v>
          </cell>
        </row>
        <row r="1062">
          <cell r="A1062">
            <v>30727022</v>
          </cell>
          <cell r="B1062">
            <v>22</v>
          </cell>
          <cell r="C1062">
            <v>30727022</v>
          </cell>
          <cell r="D1062" t="str">
            <v>Alongamento com fixador dinâmico - tratamento cirúrgico</v>
          </cell>
          <cell r="E1062" t="str">
            <v>8A</v>
          </cell>
          <cell r="F1062"/>
          <cell r="G1062"/>
          <cell r="H1062">
            <v>2</v>
          </cell>
          <cell r="I1062">
            <v>4</v>
          </cell>
          <cell r="J1062"/>
          <cell r="K1062">
            <v>52140261</v>
          </cell>
          <cell r="L1062" t="str">
            <v>Alongamento com fixador dinamico</v>
          </cell>
          <cell r="M1062">
            <v>1167</v>
          </cell>
          <cell r="N1062">
            <v>2</v>
          </cell>
          <cell r="O1062">
            <v>4</v>
          </cell>
          <cell r="P1062"/>
          <cell r="Q1062" t="str">
            <v>Racionalização</v>
          </cell>
          <cell r="R1062"/>
          <cell r="S1062" t="str">
            <v>Relatório Médico detalhado , imagem e/ou laudo de rx e/ou tomografia e/ou ressonância magnética e/ou usom</v>
          </cell>
        </row>
        <row r="1063">
          <cell r="A1063">
            <v>30727030</v>
          </cell>
          <cell r="B1063">
            <v>22</v>
          </cell>
          <cell r="C1063">
            <v>30727030</v>
          </cell>
          <cell r="D1063" t="str">
            <v>Alongamento dos ossos da perna - tratamento cirúrgico</v>
          </cell>
          <cell r="E1063" t="str">
            <v>8A</v>
          </cell>
          <cell r="F1063"/>
          <cell r="G1063"/>
          <cell r="H1063">
            <v>2</v>
          </cell>
          <cell r="I1063">
            <v>4</v>
          </cell>
          <cell r="J1063"/>
          <cell r="K1063">
            <v>52140202</v>
          </cell>
          <cell r="L1063" t="str">
            <v>Alongamento dos ossos da perna</v>
          </cell>
          <cell r="M1063">
            <v>1300</v>
          </cell>
          <cell r="N1063">
            <v>2</v>
          </cell>
          <cell r="O1063">
            <v>4</v>
          </cell>
          <cell r="P1063"/>
          <cell r="Q1063" t="str">
            <v>Racionalização</v>
          </cell>
          <cell r="R1063"/>
          <cell r="S1063" t="str">
            <v>Relatório Médico detalhado , imagem e/ou laudo de rx e/ou tomografia e/ou ressonância magnética e/ou usom</v>
          </cell>
        </row>
        <row r="1064">
          <cell r="A1064">
            <v>30727049</v>
          </cell>
          <cell r="B1064">
            <v>22</v>
          </cell>
          <cell r="C1064">
            <v>30727049</v>
          </cell>
          <cell r="D1064" t="str">
            <v>Amputação de perna - tratamento cirúrgico</v>
          </cell>
          <cell r="E1064" t="str">
            <v>7C</v>
          </cell>
          <cell r="F1064"/>
          <cell r="G1064"/>
          <cell r="H1064">
            <v>1</v>
          </cell>
          <cell r="I1064">
            <v>3</v>
          </cell>
          <cell r="J1064"/>
          <cell r="K1064">
            <v>52140032</v>
          </cell>
          <cell r="L1064" t="str">
            <v>Amputacao de perna</v>
          </cell>
          <cell r="M1064">
            <v>750</v>
          </cell>
          <cell r="N1064">
            <v>2</v>
          </cell>
          <cell r="O1064">
            <v>3</v>
          </cell>
          <cell r="P1064"/>
          <cell r="Q1064" t="str">
            <v>Racionalização</v>
          </cell>
          <cell r="R1064"/>
          <cell r="S1064" t="str">
            <v>Relatório Médico detalhado , imagem e/ou laudo de rx e/ou tomografia e/ou ressonância magnética e/ou usom</v>
          </cell>
        </row>
        <row r="1065">
          <cell r="A1065">
            <v>30727057</v>
          </cell>
          <cell r="B1065">
            <v>22</v>
          </cell>
          <cell r="C1065">
            <v>30727057</v>
          </cell>
          <cell r="D1065" t="str">
            <v>Biópsia cirúrgica de tíbia ou fíbula</v>
          </cell>
          <cell r="E1065" t="str">
            <v>3C</v>
          </cell>
          <cell r="F1065"/>
          <cell r="G1065"/>
          <cell r="H1065">
            <v>1</v>
          </cell>
          <cell r="I1065">
            <v>1</v>
          </cell>
          <cell r="J1065"/>
          <cell r="K1065">
            <v>52140199</v>
          </cell>
          <cell r="L1065" t="str">
            <v>Biopsia cirurgica de osso da perna</v>
          </cell>
          <cell r="M1065">
            <v>300</v>
          </cell>
          <cell r="N1065">
            <v>1</v>
          </cell>
          <cell r="O1065">
            <v>1</v>
          </cell>
          <cell r="P1065"/>
          <cell r="Q1065" t="str">
            <v>Racionalização</v>
          </cell>
          <cell r="R1065"/>
          <cell r="S1065" t="str">
            <v>Relatório Médico detalhado , imagem e/ou laudo de rx e/ou tomografia e/ou ressonância magnética e/ou usom</v>
          </cell>
        </row>
        <row r="1066">
          <cell r="A1066">
            <v>30727065</v>
          </cell>
          <cell r="B1066">
            <v>22</v>
          </cell>
          <cell r="C1066">
            <v>30727065</v>
          </cell>
          <cell r="D1066" t="str">
            <v>Correção de deformidade adquirida de tíbia com fixador externo</v>
          </cell>
          <cell r="E1066" t="str">
            <v>8A</v>
          </cell>
          <cell r="F1066"/>
          <cell r="G1066"/>
          <cell r="H1066">
            <v>2</v>
          </cell>
          <cell r="I1066">
            <v>4</v>
          </cell>
          <cell r="J1066"/>
          <cell r="K1066">
            <v>52140288</v>
          </cell>
          <cell r="L1066" t="str">
            <v>Fraturas, pseudartroses, correcao de deformidades com fixador externo dinamico - tratamento cruento</v>
          </cell>
          <cell r="M1066">
            <v>1167</v>
          </cell>
          <cell r="N1066">
            <v>2</v>
          </cell>
          <cell r="O1066">
            <v>4</v>
          </cell>
          <cell r="P1066"/>
          <cell r="Q1066" t="str">
            <v>Racionalização</v>
          </cell>
          <cell r="R1066"/>
          <cell r="S1066" t="str">
            <v>Relatório Médico detalhado , imagem e/ou laudo de rx e/ou tomografia e/ou ressonância magnética e/ou usom, opme conforme Manual de Intercâmbio Nacional</v>
          </cell>
        </row>
        <row r="1067">
          <cell r="A1067">
            <v>30727073</v>
          </cell>
          <cell r="B1067">
            <v>22</v>
          </cell>
          <cell r="C1067">
            <v>30727073</v>
          </cell>
          <cell r="D1067" t="str">
            <v>Correção de deformidades congênitas na perna com fixador externo</v>
          </cell>
          <cell r="E1067" t="str">
            <v>8C</v>
          </cell>
          <cell r="F1067"/>
          <cell r="G1067"/>
          <cell r="H1067">
            <v>2</v>
          </cell>
          <cell r="I1067">
            <v>4</v>
          </cell>
          <cell r="J1067"/>
          <cell r="K1067">
            <v>30727073</v>
          </cell>
          <cell r="L1067" t="str">
            <v>Correção de deformidades congênitas na perna com fixador externo</v>
          </cell>
          <cell r="M1067"/>
          <cell r="N1067">
            <v>2</v>
          </cell>
          <cell r="O1067">
            <v>4</v>
          </cell>
          <cell r="P1067"/>
          <cell r="Q1067" t="str">
            <v>Racionalização</v>
          </cell>
          <cell r="R1067"/>
          <cell r="S1067" t="str">
            <v>Relatório Médico detalhado , imagem e/ou laudo de rx e/ou tomografia e/ou ressonância magnética e/ou usom</v>
          </cell>
        </row>
        <row r="1068">
          <cell r="A1068">
            <v>30727081</v>
          </cell>
          <cell r="B1068">
            <v>22</v>
          </cell>
          <cell r="C1068">
            <v>30727081</v>
          </cell>
          <cell r="D1068" t="str">
            <v>Encurtamento dos ossos da perna - tratamento cirúrgico</v>
          </cell>
          <cell r="E1068" t="str">
            <v>8A</v>
          </cell>
          <cell r="F1068"/>
          <cell r="G1068"/>
          <cell r="H1068">
            <v>2</v>
          </cell>
          <cell r="I1068">
            <v>3</v>
          </cell>
          <cell r="J1068"/>
          <cell r="K1068">
            <v>52140180</v>
          </cell>
          <cell r="L1068" t="str">
            <v xml:space="preserve">Encurtamento dos ossos da perna </v>
          </cell>
          <cell r="M1068">
            <v>800</v>
          </cell>
          <cell r="N1068">
            <v>2</v>
          </cell>
          <cell r="O1068">
            <v>3</v>
          </cell>
          <cell r="P1068"/>
          <cell r="Q1068" t="str">
            <v>Racionalização</v>
          </cell>
          <cell r="R1068"/>
          <cell r="S1068" t="str">
            <v>Relatório Médico detalhado , imagem e/ou laudo de rx e/ou tomografia e/ou ressonância magnética e/ou usom</v>
          </cell>
        </row>
        <row r="1069">
          <cell r="A1069">
            <v>30727090</v>
          </cell>
          <cell r="B1069">
            <v>22</v>
          </cell>
          <cell r="C1069">
            <v>30727090</v>
          </cell>
          <cell r="D1069" t="str">
            <v>Epifisiodese de tíbia/fíbula - tratamento cirúrgico</v>
          </cell>
          <cell r="E1069" t="str">
            <v>6A</v>
          </cell>
          <cell r="F1069"/>
          <cell r="G1069"/>
          <cell r="H1069">
            <v>1</v>
          </cell>
          <cell r="I1069">
            <v>2</v>
          </cell>
          <cell r="J1069"/>
          <cell r="K1069">
            <v>52140075</v>
          </cell>
          <cell r="L1069" t="str">
            <v xml:space="preserve">Epifisiodese de tibia </v>
          </cell>
          <cell r="M1069">
            <v>400</v>
          </cell>
          <cell r="N1069">
            <v>1</v>
          </cell>
          <cell r="O1069">
            <v>2</v>
          </cell>
          <cell r="P1069"/>
          <cell r="Q1069" t="str">
            <v>Racionalização</v>
          </cell>
          <cell r="R1069"/>
          <cell r="S1069" t="str">
            <v>Relatório Médico detalhado , imagem e/ou laudo de rx e/ou tomografia e/ou ressonância magnética e/ou usom</v>
          </cell>
        </row>
        <row r="1070">
          <cell r="A1070">
            <v>30727103</v>
          </cell>
          <cell r="B1070">
            <v>22</v>
          </cell>
          <cell r="C1070">
            <v>30727103</v>
          </cell>
          <cell r="D1070" t="str">
            <v>Fratura de osso da perna - tratamento conservador</v>
          </cell>
          <cell r="E1070" t="str">
            <v>2B</v>
          </cell>
          <cell r="F1070"/>
          <cell r="G1070"/>
          <cell r="H1070"/>
          <cell r="I1070">
            <v>0</v>
          </cell>
          <cell r="J1070"/>
          <cell r="K1070">
            <v>52140121</v>
          </cell>
          <cell r="L1070" t="str">
            <v>Fratura da Fibula - Tratamento conservador</v>
          </cell>
          <cell r="M1070">
            <v>150</v>
          </cell>
          <cell r="N1070"/>
          <cell r="O1070">
            <v>0</v>
          </cell>
          <cell r="P1070"/>
          <cell r="Q1070" t="str">
            <v>Baixo Risco</v>
          </cell>
          <cell r="R1070">
            <v>2</v>
          </cell>
          <cell r="S1070"/>
        </row>
        <row r="1071">
          <cell r="A1071">
            <v>30727111</v>
          </cell>
          <cell r="B1071">
            <v>22</v>
          </cell>
          <cell r="C1071">
            <v>30727111</v>
          </cell>
          <cell r="D1071" t="str">
            <v>Fraturas de fíbula (inclui o descolamento epifisário) - tratamento cirúrgico</v>
          </cell>
          <cell r="E1071" t="str">
            <v>7C</v>
          </cell>
          <cell r="F1071"/>
          <cell r="G1071"/>
          <cell r="H1071">
            <v>1</v>
          </cell>
          <cell r="I1071">
            <v>3</v>
          </cell>
          <cell r="J1071"/>
          <cell r="K1071">
            <v>52140270</v>
          </cell>
          <cell r="L1071" t="str">
            <v>Fraturas de Fibula (inclui o descolamento epifisario) tratamento cruento</v>
          </cell>
          <cell r="M1071">
            <v>542</v>
          </cell>
          <cell r="N1071">
            <v>1</v>
          </cell>
          <cell r="O1071">
            <v>3</v>
          </cell>
          <cell r="P1071"/>
          <cell r="Q1071" t="str">
            <v>Racionalização</v>
          </cell>
          <cell r="R1071"/>
          <cell r="S1071" t="str">
            <v>Relatório Médico detalhado , imagem e/ou laudo de rx e/ou tomografia e/ou ressonância magnética e/ou usom, opme conforme Manual de Intercâmbio Nacional</v>
          </cell>
        </row>
        <row r="1072">
          <cell r="A1072">
            <v>30727120</v>
          </cell>
          <cell r="B1072">
            <v>22</v>
          </cell>
          <cell r="C1072">
            <v>30727120</v>
          </cell>
          <cell r="D1072" t="str">
            <v>Fraturas de fíbula (inclui descolamento epifisário) - redução incruenta</v>
          </cell>
          <cell r="E1072" t="str">
            <v>3A</v>
          </cell>
          <cell r="F1072"/>
          <cell r="G1072"/>
          <cell r="H1072">
            <v>1</v>
          </cell>
          <cell r="I1072">
            <v>3</v>
          </cell>
          <cell r="J1072"/>
          <cell r="K1072">
            <v>52140121</v>
          </cell>
          <cell r="L1072" t="str">
            <v>Fratura da Fibula - Tratamento conservador</v>
          </cell>
          <cell r="M1072">
            <v>150</v>
          </cell>
          <cell r="N1072"/>
          <cell r="O1072">
            <v>0</v>
          </cell>
          <cell r="P1072"/>
          <cell r="Q1072" t="str">
            <v>Baixo Risco</v>
          </cell>
          <cell r="R1072">
            <v>2</v>
          </cell>
          <cell r="S1072"/>
        </row>
        <row r="1073">
          <cell r="A1073">
            <v>30727138</v>
          </cell>
          <cell r="B1073">
            <v>22</v>
          </cell>
          <cell r="C1073">
            <v>30727138</v>
          </cell>
          <cell r="D1073" t="str">
            <v>Fraturas de tíbia associada ou não a fíbula (inclui descolamento epifisário) - tratamento cirúrgico</v>
          </cell>
          <cell r="E1073" t="str">
            <v>9A</v>
          </cell>
          <cell r="F1073"/>
          <cell r="G1073"/>
          <cell r="H1073">
            <v>2</v>
          </cell>
          <cell r="I1073">
            <v>4</v>
          </cell>
          <cell r="J1073"/>
          <cell r="K1073">
            <v>52140253</v>
          </cell>
          <cell r="L1073" t="str">
            <v>Fratura da tibia associada ou nao a da fibula - Tratamento cirurgico</v>
          </cell>
          <cell r="M1073">
            <v>850</v>
          </cell>
          <cell r="N1073">
            <v>2</v>
          </cell>
          <cell r="O1073">
            <v>4</v>
          </cell>
          <cell r="P1073"/>
          <cell r="Q1073" t="str">
            <v>Racionalização</v>
          </cell>
          <cell r="R1073"/>
          <cell r="S1073" t="str">
            <v>Relatório Médico detalhado , imagem e/ou laudo de rx e/ou tomografia e/ou ressonância magnética e/ou usom, opme conforme Manual de Intercâmbio Nacional</v>
          </cell>
        </row>
        <row r="1074">
          <cell r="A1074">
            <v>30727146</v>
          </cell>
          <cell r="B1074">
            <v>22</v>
          </cell>
          <cell r="C1074">
            <v>30727146</v>
          </cell>
          <cell r="D1074" t="str">
            <v>Fraturas de tíbia e fíbula (inclui descolamento epifisário) - redução incruenta</v>
          </cell>
          <cell r="E1074" t="str">
            <v>3A</v>
          </cell>
          <cell r="F1074"/>
          <cell r="G1074"/>
          <cell r="H1074">
            <v>1</v>
          </cell>
          <cell r="I1074">
            <v>3</v>
          </cell>
          <cell r="J1074"/>
          <cell r="K1074">
            <v>52140130</v>
          </cell>
          <cell r="L1074" t="str">
            <v>Fratura da tibia associada ou nao a da fibula - Tratamento incruento</v>
          </cell>
          <cell r="M1074">
            <v>500</v>
          </cell>
          <cell r="N1074"/>
          <cell r="O1074">
            <v>3</v>
          </cell>
          <cell r="P1074"/>
          <cell r="Q1074" t="str">
            <v>Baixo Risco</v>
          </cell>
          <cell r="R1074">
            <v>2</v>
          </cell>
          <cell r="S1074"/>
        </row>
        <row r="1075">
          <cell r="A1075">
            <v>30727154</v>
          </cell>
          <cell r="B1075">
            <v>22</v>
          </cell>
          <cell r="C1075">
            <v>30727154</v>
          </cell>
          <cell r="D1075" t="str">
            <v>Osteomielite dos ossos da perna - tratamento cirúrgico</v>
          </cell>
          <cell r="E1075" t="str">
            <v>6A</v>
          </cell>
          <cell r="F1075"/>
          <cell r="G1075"/>
          <cell r="H1075">
            <v>1</v>
          </cell>
          <cell r="I1075">
            <v>2</v>
          </cell>
          <cell r="J1075"/>
          <cell r="K1075">
            <v>52140229</v>
          </cell>
          <cell r="L1075" t="str">
            <v>Osteomielite dos ossos da perna - tratamento cirurgico</v>
          </cell>
          <cell r="M1075">
            <v>800</v>
          </cell>
          <cell r="N1075">
            <v>2</v>
          </cell>
          <cell r="O1075">
            <v>2</v>
          </cell>
          <cell r="P1075"/>
          <cell r="Q1075" t="str">
            <v>Racionalização</v>
          </cell>
          <cell r="R1075"/>
          <cell r="S1075" t="str">
            <v>Relatório Médico detalhado , imagem e/ou laudo de rx e/ou tomografia e/ou ressonância magnética e/ou usom</v>
          </cell>
        </row>
        <row r="1076">
          <cell r="A1076">
            <v>30727162</v>
          </cell>
          <cell r="B1076">
            <v>22</v>
          </cell>
          <cell r="C1076">
            <v>30727162</v>
          </cell>
          <cell r="D1076" t="str">
            <v>Osteotomias e/ou pseudartroses - tratamento cirúrgico</v>
          </cell>
          <cell r="E1076" t="str">
            <v>9A</v>
          </cell>
          <cell r="F1076"/>
          <cell r="G1076"/>
          <cell r="H1076">
            <v>2</v>
          </cell>
          <cell r="I1076">
            <v>3</v>
          </cell>
          <cell r="J1076"/>
          <cell r="K1076">
            <v>52140237</v>
          </cell>
          <cell r="L1076" t="str">
            <v>Pseudoartrose da tibia - tratamento cirurgico</v>
          </cell>
          <cell r="M1076">
            <v>1000</v>
          </cell>
          <cell r="N1076">
            <v>2</v>
          </cell>
          <cell r="O1076">
            <v>3</v>
          </cell>
          <cell r="P1076"/>
          <cell r="Q1076" t="str">
            <v>Racionalização</v>
          </cell>
          <cell r="R1076"/>
          <cell r="S1076" t="str">
            <v>Relatório Médico detalhado , imagem e/ou laudo de rx e/ou tomografia e/ou ressonância magnética e/ou usom, opme conforme Manual de Intercâmbio Nacional</v>
          </cell>
        </row>
        <row r="1077">
          <cell r="A1077">
            <v>30727170</v>
          </cell>
          <cell r="B1077">
            <v>22</v>
          </cell>
          <cell r="C1077">
            <v>30727170</v>
          </cell>
          <cell r="D1077" t="str">
            <v>Transposição de fíbula/tíbia - tratamento cirúrgico</v>
          </cell>
          <cell r="E1077" t="str">
            <v>8C</v>
          </cell>
          <cell r="F1077"/>
          <cell r="G1077"/>
          <cell r="H1077">
            <v>2</v>
          </cell>
          <cell r="I1077">
            <v>4</v>
          </cell>
          <cell r="J1077"/>
          <cell r="K1077">
            <v>52140245</v>
          </cell>
          <cell r="L1077" t="str">
            <v>Transposicao da fibula para tibia</v>
          </cell>
          <cell r="M1077">
            <v>1300</v>
          </cell>
          <cell r="N1077">
            <v>2</v>
          </cell>
          <cell r="O1077">
            <v>4</v>
          </cell>
          <cell r="P1077"/>
          <cell r="Q1077" t="str">
            <v>Racionalização</v>
          </cell>
          <cell r="R1077"/>
          <cell r="S1077" t="str">
            <v>Relatório Médico detalhado , imagem e/ou laudo de rx e/ou tomografia e/ou ressonância magnética e/ou usom</v>
          </cell>
        </row>
        <row r="1078">
          <cell r="A1078">
            <v>30727189</v>
          </cell>
          <cell r="B1078">
            <v>22</v>
          </cell>
          <cell r="C1078">
            <v>30727189</v>
          </cell>
          <cell r="D1078" t="str">
            <v>Tratamento cirúrgico de fraturas de tíbia com fixador externo</v>
          </cell>
          <cell r="E1078" t="str">
            <v>6A</v>
          </cell>
          <cell r="F1078"/>
          <cell r="G1078"/>
          <cell r="H1078">
            <v>2</v>
          </cell>
          <cell r="I1078">
            <v>4</v>
          </cell>
          <cell r="J1078"/>
          <cell r="K1078">
            <v>30727189</v>
          </cell>
          <cell r="L1078" t="str">
            <v>Tratamento cirúrgico de fraturas de tíbia com fixador externo</v>
          </cell>
          <cell r="M1078"/>
          <cell r="N1078">
            <v>2</v>
          </cell>
          <cell r="O1078">
            <v>4</v>
          </cell>
          <cell r="P1078"/>
          <cell r="Q1078" t="str">
            <v>Racionalização</v>
          </cell>
          <cell r="R1078"/>
          <cell r="S1078" t="str">
            <v>Relatório Médico detalhado , imagem e/ou laudo de rx e/ou tomografia e/ou ressonância magnética e/ou usom, opme conforme Manual de Intercâmbio Nacional</v>
          </cell>
        </row>
        <row r="1079">
          <cell r="A1079">
            <v>30727197</v>
          </cell>
          <cell r="B1079">
            <v>22</v>
          </cell>
          <cell r="C1079">
            <v>30727197</v>
          </cell>
          <cell r="D1079" t="str">
            <v>Fratura de dois ossos da perna - tratamento conservador</v>
          </cell>
          <cell r="E1079" t="str">
            <v>2C</v>
          </cell>
          <cell r="F1079"/>
          <cell r="G1079"/>
          <cell r="H1079"/>
          <cell r="I1079"/>
          <cell r="J1079"/>
          <cell r="K1079">
            <v>30727197</v>
          </cell>
          <cell r="L1079" t="str">
            <v>Fratura de dois ossos da perna - tratamento conservador</v>
          </cell>
          <cell r="M1079"/>
          <cell r="N1079"/>
          <cell r="O1079"/>
          <cell r="P1079"/>
          <cell r="Q1079" t="str">
            <v>Racionalização</v>
          </cell>
          <cell r="R1079"/>
          <cell r="S1079" t="str">
            <v>Justificativa Clínica</v>
          </cell>
        </row>
        <row r="1080">
          <cell r="A1080">
            <v>30728010</v>
          </cell>
          <cell r="B1080">
            <v>22</v>
          </cell>
          <cell r="C1080">
            <v>30728010</v>
          </cell>
          <cell r="D1080" t="str">
            <v>Amputação ao nível do tornozelo - tratamento cirúrgico</v>
          </cell>
          <cell r="E1080" t="str">
            <v>7C</v>
          </cell>
          <cell r="F1080"/>
          <cell r="G1080"/>
          <cell r="H1080">
            <v>1</v>
          </cell>
          <cell r="I1080">
            <v>3</v>
          </cell>
          <cell r="J1080"/>
          <cell r="K1080">
            <v>52150011</v>
          </cell>
          <cell r="L1080" t="str">
            <v xml:space="preserve">Amputacao ao nivel do tornozelo </v>
          </cell>
          <cell r="M1080">
            <v>600</v>
          </cell>
          <cell r="N1080">
            <v>2</v>
          </cell>
          <cell r="O1080">
            <v>2</v>
          </cell>
          <cell r="P1080"/>
          <cell r="Q1080" t="str">
            <v>Racionalização</v>
          </cell>
          <cell r="R1080"/>
          <cell r="S1080" t="str">
            <v>Relatório Médico detalhado , imagem e/ou laudo de rx e/ou tomografia e/ou ressonância magnética e/ou usom</v>
          </cell>
        </row>
        <row r="1081">
          <cell r="A1081">
            <v>30728029</v>
          </cell>
          <cell r="B1081">
            <v>22</v>
          </cell>
          <cell r="C1081">
            <v>30728029</v>
          </cell>
          <cell r="D1081" t="str">
            <v>Artrite ou osteoartrite - tratamento cirúrgico</v>
          </cell>
          <cell r="E1081" t="str">
            <v>6A</v>
          </cell>
          <cell r="F1081"/>
          <cell r="G1081"/>
          <cell r="H1081">
            <v>1</v>
          </cell>
          <cell r="I1081">
            <v>2</v>
          </cell>
          <cell r="J1081"/>
          <cell r="K1081">
            <v>52150208</v>
          </cell>
          <cell r="L1081" t="str">
            <v>Artrite ou osteoartrite - tratamento cruento</v>
          </cell>
          <cell r="M1081">
            <v>333</v>
          </cell>
          <cell r="N1081">
            <v>1</v>
          </cell>
          <cell r="O1081">
            <v>2</v>
          </cell>
          <cell r="P1081"/>
          <cell r="Q1081" t="str">
            <v>Racionalização</v>
          </cell>
          <cell r="R1081"/>
          <cell r="S1081" t="str">
            <v>Relatório Médico detalhado , imagem e/ou laudo de rx e/ou tomografia e/ou ressonância magnética e/ou usom</v>
          </cell>
        </row>
        <row r="1082">
          <cell r="A1082">
            <v>30728037</v>
          </cell>
          <cell r="B1082">
            <v>22</v>
          </cell>
          <cell r="C1082">
            <v>30728037</v>
          </cell>
          <cell r="D1082" t="str">
            <v>Artrodese (com ou sem alongamento simultâneo) com fixador externo</v>
          </cell>
          <cell r="E1082" t="str">
            <v>8C</v>
          </cell>
          <cell r="F1082"/>
          <cell r="G1082"/>
          <cell r="H1082">
            <v>2</v>
          </cell>
          <cell r="I1082">
            <v>4</v>
          </cell>
          <cell r="J1082"/>
          <cell r="K1082">
            <v>30728037</v>
          </cell>
          <cell r="L1082" t="str">
            <v>Artrodese (com ou sem alongamento simultâneo) com fixador externo</v>
          </cell>
          <cell r="M1082"/>
          <cell r="N1082">
            <v>2</v>
          </cell>
          <cell r="O1082">
            <v>4</v>
          </cell>
          <cell r="P1082"/>
          <cell r="Q1082" t="str">
            <v>Racionalização</v>
          </cell>
          <cell r="R1082"/>
          <cell r="S1082" t="str">
            <v>Relatório Médico detalhado , imagem e/ou laudo de rx e/ou tomografia e/ou ressonância magnética e/ou usom</v>
          </cell>
        </row>
        <row r="1083">
          <cell r="A1083">
            <v>30728045</v>
          </cell>
          <cell r="B1083">
            <v>22</v>
          </cell>
          <cell r="C1083">
            <v>30728045</v>
          </cell>
          <cell r="D1083" t="str">
            <v>Artrodese ao nível do tornozelo - tratamento cirúrgico</v>
          </cell>
          <cell r="E1083" t="str">
            <v>8C</v>
          </cell>
          <cell r="F1083"/>
          <cell r="G1083"/>
          <cell r="H1083">
            <v>1</v>
          </cell>
          <cell r="I1083">
            <v>3</v>
          </cell>
          <cell r="J1083"/>
          <cell r="K1083">
            <v>52150038</v>
          </cell>
          <cell r="L1083" t="str">
            <v>Artrodese tibio tersico ou tibio peroneira inferior</v>
          </cell>
          <cell r="M1083">
            <v>700</v>
          </cell>
          <cell r="N1083">
            <v>2</v>
          </cell>
          <cell r="O1083">
            <v>3</v>
          </cell>
          <cell r="P1083"/>
          <cell r="Q1083" t="str">
            <v>Racionalização</v>
          </cell>
          <cell r="R1083"/>
          <cell r="S1083" t="str">
            <v>Relatório Médico detalhado , imagem e/ou laudo de rx e/ou tomografia e/ou ressonância magnética e/ou usom</v>
          </cell>
        </row>
        <row r="1084">
          <cell r="A1084">
            <v>30728053</v>
          </cell>
          <cell r="B1084">
            <v>22</v>
          </cell>
          <cell r="C1084">
            <v>30728053</v>
          </cell>
          <cell r="D1084" t="str">
            <v>Artroplastia de tornozelo (com implante) - tratamento cirúrgico</v>
          </cell>
          <cell r="E1084" t="str">
            <v>9B</v>
          </cell>
          <cell r="F1084"/>
          <cell r="G1084"/>
          <cell r="H1084">
            <v>2</v>
          </cell>
          <cell r="I1084">
            <v>5</v>
          </cell>
          <cell r="J1084"/>
          <cell r="K1084">
            <v>52150054</v>
          </cell>
          <cell r="L1084" t="str">
            <v>Artroplastia de tornozelo (com implante)</v>
          </cell>
          <cell r="M1084">
            <v>1600</v>
          </cell>
          <cell r="N1084">
            <v>3</v>
          </cell>
          <cell r="O1084">
            <v>5</v>
          </cell>
          <cell r="P1084"/>
          <cell r="Q1084" t="str">
            <v>Racionalização</v>
          </cell>
          <cell r="R1084"/>
          <cell r="S1084" t="str">
            <v>Relatório Médico detalhado , imagem e/ou laudo de rx e/ou tomografia e/ou ressonância magnética e/ou usom</v>
          </cell>
        </row>
        <row r="1085">
          <cell r="A1085">
            <v>30728061</v>
          </cell>
          <cell r="B1085">
            <v>22</v>
          </cell>
          <cell r="C1085">
            <v>30728061</v>
          </cell>
          <cell r="D1085" t="str">
            <v>Artrorrise do tornozelo - tratamento cirúrgico</v>
          </cell>
          <cell r="E1085" t="str">
            <v>8A</v>
          </cell>
          <cell r="F1085"/>
          <cell r="G1085"/>
          <cell r="H1085">
            <v>1</v>
          </cell>
          <cell r="I1085">
            <v>3</v>
          </cell>
          <cell r="J1085"/>
          <cell r="K1085">
            <v>52150046</v>
          </cell>
          <cell r="L1085" t="str">
            <v xml:space="preserve">Artrorrise do tornozelo </v>
          </cell>
          <cell r="M1085">
            <v>400</v>
          </cell>
          <cell r="N1085">
            <v>1</v>
          </cell>
          <cell r="O1085">
            <v>2</v>
          </cell>
          <cell r="P1085"/>
          <cell r="Q1085" t="str">
            <v>Racionalização</v>
          </cell>
          <cell r="R1085"/>
          <cell r="S1085" t="str">
            <v>Relatório Médico detalhado , imagem e/ou laudo de rx e/ou tomografia e/ou ressonância magnética e/ou usom</v>
          </cell>
        </row>
        <row r="1086">
          <cell r="A1086">
            <v>30728070</v>
          </cell>
          <cell r="B1086">
            <v>22</v>
          </cell>
          <cell r="C1086">
            <v>30728070</v>
          </cell>
          <cell r="D1086" t="str">
            <v>Artrotomia de tornozelo - tratamento cirúrgico</v>
          </cell>
          <cell r="E1086" t="str">
            <v>6C</v>
          </cell>
          <cell r="F1086"/>
          <cell r="G1086"/>
          <cell r="H1086">
            <v>1</v>
          </cell>
          <cell r="I1086">
            <v>2</v>
          </cell>
          <cell r="J1086"/>
          <cell r="K1086">
            <v>52150062</v>
          </cell>
          <cell r="L1086" t="str">
            <v xml:space="preserve">Artrotomia de tornozelo </v>
          </cell>
          <cell r="M1086">
            <v>300</v>
          </cell>
          <cell r="N1086">
            <v>1</v>
          </cell>
          <cell r="O1086">
            <v>1</v>
          </cell>
          <cell r="P1086"/>
          <cell r="Q1086" t="str">
            <v>Racionalização</v>
          </cell>
          <cell r="R1086"/>
          <cell r="S1086" t="str">
            <v>Relatório Médico detalhado , imagem e/ou laudo de rx e/ou tomografia e/ou ressonância magnética e/ou usom</v>
          </cell>
        </row>
        <row r="1087">
          <cell r="A1087">
            <v>30728088</v>
          </cell>
          <cell r="B1087">
            <v>22</v>
          </cell>
          <cell r="C1087">
            <v>30728088</v>
          </cell>
          <cell r="D1087" t="str">
            <v>Biópsia cirúrgica do tornozelo</v>
          </cell>
          <cell r="E1087" t="str">
            <v>3C</v>
          </cell>
          <cell r="F1087"/>
          <cell r="G1087"/>
          <cell r="H1087">
            <v>1</v>
          </cell>
          <cell r="I1087">
            <v>1</v>
          </cell>
          <cell r="J1087"/>
          <cell r="K1087">
            <v>52150194</v>
          </cell>
          <cell r="L1087" t="str">
            <v>Biopsia cirurgica do tornozelo</v>
          </cell>
          <cell r="M1087">
            <v>300</v>
          </cell>
          <cell r="N1087">
            <v>1</v>
          </cell>
          <cell r="O1087">
            <v>1</v>
          </cell>
          <cell r="P1087"/>
          <cell r="Q1087" t="str">
            <v>Racionalização</v>
          </cell>
          <cell r="R1087"/>
          <cell r="S1087" t="str">
            <v>Relatório Médico detalhado , imagem e/ou laudo de rx e/ou tomografia e/ou ressonância magnética e/ou usom</v>
          </cell>
        </row>
        <row r="1088">
          <cell r="A1088">
            <v>30728096</v>
          </cell>
          <cell r="B1088">
            <v>22</v>
          </cell>
          <cell r="C1088">
            <v>30728096</v>
          </cell>
          <cell r="D1088" t="str">
            <v>Fratura de tornozelo - tratamento conservador</v>
          </cell>
          <cell r="E1088" t="str">
            <v>2A</v>
          </cell>
          <cell r="F1088"/>
          <cell r="G1088"/>
          <cell r="H1088"/>
          <cell r="I1088">
            <v>0</v>
          </cell>
          <cell r="J1088"/>
          <cell r="K1088">
            <v>52150135</v>
          </cell>
          <cell r="L1088" t="str">
            <v>Fratura de Tornozelo - tratamento conservador</v>
          </cell>
          <cell r="M1088">
            <v>200</v>
          </cell>
          <cell r="N1088"/>
          <cell r="O1088">
            <v>0</v>
          </cell>
          <cell r="P1088"/>
          <cell r="Q1088" t="str">
            <v>Baixo Risco</v>
          </cell>
          <cell r="R1088">
            <v>2</v>
          </cell>
          <cell r="S1088"/>
        </row>
        <row r="1089">
          <cell r="A1089">
            <v>30728100</v>
          </cell>
          <cell r="B1089">
            <v>22</v>
          </cell>
          <cell r="C1089">
            <v>30728100</v>
          </cell>
          <cell r="D1089" t="str">
            <v>Fraturas / pseudartroses / artroses ao nível do tornozelo com fixador externo dinâmico - tratamento cirúrgico</v>
          </cell>
          <cell r="E1089" t="str">
            <v>8B</v>
          </cell>
          <cell r="F1089"/>
          <cell r="G1089"/>
          <cell r="H1089">
            <v>2</v>
          </cell>
          <cell r="I1089">
            <v>4</v>
          </cell>
          <cell r="J1089"/>
          <cell r="K1089">
            <v>30728100</v>
          </cell>
          <cell r="L1089" t="str">
            <v>Fraturas / pseudartroses / artroses ao nível do tornozelo com fixador externo dinâmico - tratamento cirúrgico</v>
          </cell>
          <cell r="M1089"/>
          <cell r="N1089">
            <v>2</v>
          </cell>
          <cell r="O1089">
            <v>4</v>
          </cell>
          <cell r="P1089"/>
          <cell r="Q1089" t="str">
            <v>Racionalização</v>
          </cell>
          <cell r="R1089"/>
          <cell r="S1089" t="str">
            <v>Relatório Médico detalhado , imagem e/ou laudo de rx e/ou tomografia e/ou ressonância magnética e/ou usom, opme conforme Manual de Intercâmbio Nacional</v>
          </cell>
        </row>
        <row r="1090">
          <cell r="A1090">
            <v>30728118</v>
          </cell>
          <cell r="B1090">
            <v>22</v>
          </cell>
          <cell r="C1090">
            <v>30728118</v>
          </cell>
          <cell r="D1090" t="str">
            <v>Fraturas e/ou luxações ao nível do tornozelo - redução incruenta</v>
          </cell>
          <cell r="E1090" t="str">
            <v>3A</v>
          </cell>
          <cell r="F1090"/>
          <cell r="G1090"/>
          <cell r="H1090">
            <v>1</v>
          </cell>
          <cell r="I1090">
            <v>1</v>
          </cell>
          <cell r="J1090"/>
          <cell r="K1090">
            <v>52150127</v>
          </cell>
          <cell r="L1090" t="str">
            <v>Fraturas e/ou luxacoes  do tornozelo - reducao incruenta</v>
          </cell>
          <cell r="M1090">
            <v>350</v>
          </cell>
          <cell r="N1090">
            <v>1</v>
          </cell>
          <cell r="O1090">
            <v>1</v>
          </cell>
          <cell r="P1090"/>
          <cell r="Q1090" t="str">
            <v>Baixo Risco</v>
          </cell>
          <cell r="R1090">
            <v>2</v>
          </cell>
          <cell r="S1090"/>
        </row>
        <row r="1091">
          <cell r="A1091">
            <v>30728126</v>
          </cell>
          <cell r="B1091">
            <v>22</v>
          </cell>
          <cell r="C1091">
            <v>30728126</v>
          </cell>
          <cell r="D1091" t="str">
            <v>Fraturas e/ou luxações ao nível do tornozelo - tratamento cirúrgico</v>
          </cell>
          <cell r="E1091" t="str">
            <v>8C</v>
          </cell>
          <cell r="F1091"/>
          <cell r="G1091"/>
          <cell r="H1091">
            <v>2</v>
          </cell>
          <cell r="I1091">
            <v>3</v>
          </cell>
          <cell r="J1091"/>
          <cell r="K1091">
            <v>52150089</v>
          </cell>
          <cell r="L1091" t="str">
            <v>Fratura Bimaleolar ou Trimaleolar do tornozelo - tratamento cirurgico</v>
          </cell>
          <cell r="M1091">
            <v>750</v>
          </cell>
          <cell r="N1091">
            <v>2</v>
          </cell>
          <cell r="O1091">
            <v>3</v>
          </cell>
          <cell r="P1091"/>
          <cell r="Q1091" t="str">
            <v>Racionalização</v>
          </cell>
          <cell r="R1091"/>
          <cell r="S1091" t="str">
            <v>Relatório Médico detalhado , imagem e/ou laudo de rx e/ou tomografia e/ou ressonância magnética e/ou usom, opme conforme Manual de Intercâmbio Nacional</v>
          </cell>
        </row>
        <row r="1092">
          <cell r="A1092">
            <v>30728134</v>
          </cell>
          <cell r="B1092">
            <v>22</v>
          </cell>
          <cell r="C1092">
            <v>30728134</v>
          </cell>
          <cell r="D1092" t="str">
            <v>Lesões ligamentares agudas ao nível do tornozelo - tratamento incruento</v>
          </cell>
          <cell r="E1092" t="str">
            <v>3A</v>
          </cell>
          <cell r="F1092"/>
          <cell r="G1092"/>
          <cell r="H1092">
            <v>1</v>
          </cell>
          <cell r="I1092">
            <v>1</v>
          </cell>
          <cell r="J1092"/>
          <cell r="K1092">
            <v>52150240</v>
          </cell>
          <cell r="L1092" t="str">
            <v>Lesoes ligamentares agudas ao nivel do tornozelo - reducao incruenta</v>
          </cell>
          <cell r="M1092">
            <v>258</v>
          </cell>
          <cell r="N1092"/>
          <cell r="O1092">
            <v>1</v>
          </cell>
          <cell r="P1092"/>
          <cell r="Q1092" t="str">
            <v>Baixo Risco</v>
          </cell>
          <cell r="R1092">
            <v>2</v>
          </cell>
          <cell r="S1092"/>
        </row>
        <row r="1093">
          <cell r="A1093">
            <v>30728142</v>
          </cell>
          <cell r="B1093">
            <v>22</v>
          </cell>
          <cell r="C1093">
            <v>30728142</v>
          </cell>
          <cell r="D1093" t="str">
            <v>Lesões ligamentares agudas ao nível do tornozelo - tratamento cirúrgico</v>
          </cell>
          <cell r="E1093" t="str">
            <v>8C</v>
          </cell>
          <cell r="F1093"/>
          <cell r="G1093"/>
          <cell r="H1093">
            <v>1</v>
          </cell>
          <cell r="I1093">
            <v>3</v>
          </cell>
          <cell r="J1093"/>
          <cell r="K1093">
            <v>52150143</v>
          </cell>
          <cell r="L1093" t="str">
            <v>Lesao ligamentar do tornozelo - tratamento cirurgico</v>
          </cell>
          <cell r="M1093">
            <v>400</v>
          </cell>
          <cell r="N1093">
            <v>1</v>
          </cell>
          <cell r="O1093">
            <v>2</v>
          </cell>
          <cell r="P1093"/>
          <cell r="Q1093" t="str">
            <v>Racionalização</v>
          </cell>
          <cell r="R1093"/>
          <cell r="S1093" t="str">
            <v>Relatório Médico detalhado , imagem e/ou laudo de rx e/ou tomografia e/ou ressonância magnética e/ou usom</v>
          </cell>
        </row>
        <row r="1094">
          <cell r="A1094">
            <v>30728150</v>
          </cell>
          <cell r="B1094">
            <v>22</v>
          </cell>
          <cell r="C1094">
            <v>30728150</v>
          </cell>
          <cell r="D1094" t="str">
            <v>Lesões ligamentares crônicas ao nível do tornozelo - tratamento cirúrgico</v>
          </cell>
          <cell r="E1094" t="str">
            <v>7C</v>
          </cell>
          <cell r="F1094"/>
          <cell r="G1094"/>
          <cell r="H1094">
            <v>1</v>
          </cell>
          <cell r="I1094">
            <v>3</v>
          </cell>
          <cell r="J1094"/>
          <cell r="K1094">
            <v>52150232</v>
          </cell>
          <cell r="L1094" t="str">
            <v>Lesoes ligamentares cronicas ao nivel do tornozelo - tratamento cruento</v>
          </cell>
          <cell r="M1094">
            <v>667</v>
          </cell>
          <cell r="N1094">
            <v>1</v>
          </cell>
          <cell r="O1094">
            <v>3</v>
          </cell>
          <cell r="P1094"/>
          <cell r="Q1094" t="str">
            <v>Racionalização</v>
          </cell>
          <cell r="R1094"/>
          <cell r="S1094" t="str">
            <v>Relatório Médico detalhado , imagem e/ou laudo de rx e/ou tomografia e/ou ressonância magnética e/ou usom</v>
          </cell>
        </row>
        <row r="1095">
          <cell r="A1095">
            <v>30728169</v>
          </cell>
          <cell r="B1095">
            <v>22</v>
          </cell>
          <cell r="C1095">
            <v>30728169</v>
          </cell>
          <cell r="D1095" t="str">
            <v>Osteocondrite de tornozelo - tratamento cirúrgico</v>
          </cell>
          <cell r="E1095" t="str">
            <v>7B</v>
          </cell>
          <cell r="F1095"/>
          <cell r="G1095"/>
          <cell r="H1095">
            <v>1</v>
          </cell>
          <cell r="I1095">
            <v>3</v>
          </cell>
          <cell r="J1095"/>
          <cell r="K1095">
            <v>52150224</v>
          </cell>
          <cell r="L1095" t="str">
            <v>Osteocondrite de tornozelo - tratamento cruento</v>
          </cell>
          <cell r="M1095">
            <v>500</v>
          </cell>
          <cell r="N1095">
            <v>1</v>
          </cell>
          <cell r="O1095">
            <v>3</v>
          </cell>
          <cell r="P1095"/>
          <cell r="Q1095" t="str">
            <v>Racionalização</v>
          </cell>
          <cell r="R1095"/>
          <cell r="S1095" t="str">
            <v>Relatório Médico detalhado , imagem e/ou laudo de rx e/ou tomografia e/ou ressonância magnética e/ou usom</v>
          </cell>
        </row>
        <row r="1096">
          <cell r="A1096">
            <v>30728177</v>
          </cell>
          <cell r="B1096">
            <v>22</v>
          </cell>
          <cell r="C1096">
            <v>30728177</v>
          </cell>
          <cell r="D1096" t="str">
            <v>Pseudartroses ou osteotomias ao nível do tornozelo - tratamento cirúrgico</v>
          </cell>
          <cell r="E1096" t="str">
            <v>8B</v>
          </cell>
          <cell r="F1096"/>
          <cell r="G1096"/>
          <cell r="H1096">
            <v>2</v>
          </cell>
          <cell r="I1096">
            <v>3</v>
          </cell>
          <cell r="J1096"/>
          <cell r="K1096">
            <v>52150216</v>
          </cell>
          <cell r="L1096" t="str">
            <v>Pseudartroses ou osteostomia - tratamento cruento</v>
          </cell>
          <cell r="M1096">
            <v>708</v>
          </cell>
          <cell r="N1096">
            <v>1</v>
          </cell>
          <cell r="O1096">
            <v>3</v>
          </cell>
          <cell r="P1096"/>
          <cell r="Q1096" t="str">
            <v>Racionalização</v>
          </cell>
          <cell r="R1096"/>
          <cell r="S1096" t="str">
            <v>Relatório Médico detalhado , imagem e/ou laudo de rx e/ou tomografia e/ou ressonância magnética e/ou usom, opme conforme Manual de Intercâmbio Nacional</v>
          </cell>
        </row>
        <row r="1097">
          <cell r="A1097">
            <v>30729017</v>
          </cell>
          <cell r="B1097">
            <v>22</v>
          </cell>
          <cell r="C1097">
            <v>30729017</v>
          </cell>
          <cell r="D1097" t="str">
            <v>Amputação ao nível do pé - tratamento cirúrgico</v>
          </cell>
          <cell r="E1097" t="str">
            <v>7C</v>
          </cell>
          <cell r="F1097"/>
          <cell r="G1097"/>
          <cell r="H1097">
            <v>1</v>
          </cell>
          <cell r="I1097">
            <v>3</v>
          </cell>
          <cell r="J1097"/>
          <cell r="K1097">
            <v>52160017</v>
          </cell>
          <cell r="L1097" t="str">
            <v xml:space="preserve">Amputacao ao nivel do pe </v>
          </cell>
          <cell r="M1097">
            <v>600</v>
          </cell>
          <cell r="N1097">
            <v>1</v>
          </cell>
          <cell r="O1097">
            <v>2</v>
          </cell>
          <cell r="P1097"/>
          <cell r="Q1097" t="str">
            <v>Racionalização</v>
          </cell>
          <cell r="R1097"/>
          <cell r="S1097" t="str">
            <v>Relatório Médico detalhado , imagem e/ou laudo de rx e/ou tomografia e/ou ressonância magnética e/ou usom</v>
          </cell>
        </row>
        <row r="1098">
          <cell r="A1098">
            <v>30729025</v>
          </cell>
          <cell r="B1098">
            <v>22</v>
          </cell>
          <cell r="C1098">
            <v>30729025</v>
          </cell>
          <cell r="D1098" t="str">
            <v>Amputação/desarticulação de pododáctilos (por segmento) - tratamento cirúrgico</v>
          </cell>
          <cell r="E1098" t="str">
            <v>4C</v>
          </cell>
          <cell r="F1098"/>
          <cell r="G1098"/>
          <cell r="H1098">
            <v>1</v>
          </cell>
          <cell r="I1098">
            <v>1</v>
          </cell>
          <cell r="J1098"/>
          <cell r="K1098">
            <v>52160025</v>
          </cell>
          <cell r="L1098" t="str">
            <v>Amputacao ou desarticulacao de pododactilos (por segmento)</v>
          </cell>
          <cell r="M1098">
            <v>250</v>
          </cell>
          <cell r="N1098">
            <v>1</v>
          </cell>
          <cell r="O1098">
            <v>1</v>
          </cell>
          <cell r="P1098"/>
          <cell r="Q1098" t="str">
            <v>Racionalização</v>
          </cell>
          <cell r="R1098"/>
          <cell r="S1098" t="str">
            <v>Relatório Médico detalhado , imagem e/ou laudo de rx e/ou tomografia e/ou ressonância magnética e/ou usom</v>
          </cell>
        </row>
        <row r="1099">
          <cell r="A1099">
            <v>30729033</v>
          </cell>
          <cell r="B1099">
            <v>22</v>
          </cell>
          <cell r="C1099">
            <v>30729033</v>
          </cell>
          <cell r="D1099" t="str">
            <v>Artrite ou osteoartrite dos ossos do pé (inclui osteomielite) - tratamento cirúrgico</v>
          </cell>
          <cell r="E1099" t="str">
            <v>3C</v>
          </cell>
          <cell r="F1099"/>
          <cell r="G1099"/>
          <cell r="H1099">
            <v>1</v>
          </cell>
          <cell r="I1099">
            <v>2</v>
          </cell>
          <cell r="J1099"/>
          <cell r="K1099">
            <v>52160394</v>
          </cell>
          <cell r="L1099" t="str">
            <v>Artrite ou osteoartrite dos ossos do pe (inclui osteomielite) - tratamento cruento</v>
          </cell>
          <cell r="M1099">
            <v>333</v>
          </cell>
          <cell r="N1099">
            <v>1</v>
          </cell>
          <cell r="O1099">
            <v>2</v>
          </cell>
          <cell r="P1099"/>
          <cell r="Q1099" t="str">
            <v>Racionalização</v>
          </cell>
          <cell r="R1099"/>
          <cell r="S1099" t="str">
            <v>Relatório Médico detalhado , imagem e/ou laudo de rx e/ou tomografia e/ou ressonância magnética e/ou usom</v>
          </cell>
        </row>
        <row r="1100">
          <cell r="A1100">
            <v>30729041</v>
          </cell>
          <cell r="B1100">
            <v>22</v>
          </cell>
          <cell r="C1100">
            <v>30729041</v>
          </cell>
          <cell r="D1100" t="str">
            <v>Artrodese de tarso e/ou médio pé - tratamento cirúrgico</v>
          </cell>
          <cell r="E1100" t="str">
            <v>8A</v>
          </cell>
          <cell r="F1100"/>
          <cell r="G1100"/>
          <cell r="H1100">
            <v>1</v>
          </cell>
          <cell r="I1100">
            <v>3</v>
          </cell>
          <cell r="J1100"/>
          <cell r="K1100">
            <v>52160041</v>
          </cell>
          <cell r="L1100" t="str">
            <v xml:space="preserve">Artrodese do tarso </v>
          </cell>
          <cell r="M1100">
            <v>500</v>
          </cell>
          <cell r="N1100">
            <v>2</v>
          </cell>
          <cell r="O1100">
            <v>2</v>
          </cell>
          <cell r="P1100"/>
          <cell r="Q1100" t="str">
            <v>Racionalização</v>
          </cell>
          <cell r="R1100"/>
          <cell r="S1100" t="str">
            <v>Relatório Médico detalhado , imagem e/ou laudo de rx e/ou tomografia e/ou ressonância magnética e/ou usom</v>
          </cell>
        </row>
        <row r="1101">
          <cell r="A1101">
            <v>30729050</v>
          </cell>
          <cell r="B1101">
            <v>22</v>
          </cell>
          <cell r="C1101">
            <v>30729050</v>
          </cell>
          <cell r="D1101" t="str">
            <v>Artrodese metatarso - falângica ou interfalângica - tratamento cirúrgico</v>
          </cell>
          <cell r="E1101" t="str">
            <v>6A</v>
          </cell>
          <cell r="F1101"/>
          <cell r="G1101"/>
          <cell r="H1101">
            <v>1</v>
          </cell>
          <cell r="I1101">
            <v>2</v>
          </cell>
          <cell r="J1101"/>
          <cell r="K1101">
            <v>52160050</v>
          </cell>
          <cell r="L1101" t="str">
            <v xml:space="preserve">Artrodese metatarso - falangeana ou interfalangeana </v>
          </cell>
          <cell r="M1101">
            <v>350</v>
          </cell>
          <cell r="N1101">
            <v>1</v>
          </cell>
          <cell r="O1101">
            <v>2</v>
          </cell>
          <cell r="P1101"/>
          <cell r="Q1101" t="str">
            <v>Racionalização</v>
          </cell>
          <cell r="R1101"/>
          <cell r="S1101" t="str">
            <v>Relatório Médico detalhado , imagem e/ou laudo de rx e/ou tomografia e/ou ressonância magnética e/ou usom</v>
          </cell>
        </row>
        <row r="1102">
          <cell r="A1102">
            <v>30729068</v>
          </cell>
          <cell r="B1102">
            <v>22</v>
          </cell>
          <cell r="C1102">
            <v>30729068</v>
          </cell>
          <cell r="D1102" t="str">
            <v>Biópsia cirúrgica dos ossos do pé</v>
          </cell>
          <cell r="E1102" t="str">
            <v>3B</v>
          </cell>
          <cell r="F1102"/>
          <cell r="G1102"/>
          <cell r="H1102">
            <v>1</v>
          </cell>
          <cell r="I1102">
            <v>1</v>
          </cell>
          <cell r="J1102"/>
          <cell r="K1102">
            <v>52160262</v>
          </cell>
          <cell r="L1102" t="str">
            <v>Biopsia cirurgica dos ossos do pe</v>
          </cell>
          <cell r="M1102">
            <v>250</v>
          </cell>
          <cell r="N1102">
            <v>1</v>
          </cell>
          <cell r="O1102">
            <v>1</v>
          </cell>
          <cell r="P1102"/>
          <cell r="Q1102" t="str">
            <v>Racionalização</v>
          </cell>
          <cell r="R1102"/>
          <cell r="S1102" t="str">
            <v>Relatório Médico detalhado , imagem e/ou laudo de rx e/ou tomografia e/ou ressonância magnética e/ou usom</v>
          </cell>
        </row>
        <row r="1103">
          <cell r="A1103">
            <v>30729084</v>
          </cell>
          <cell r="B1103">
            <v>22</v>
          </cell>
          <cell r="C1103">
            <v>30729084</v>
          </cell>
          <cell r="D1103" t="str">
            <v>Correção de deformidades do pé com fixador externo dinâmico - tratamento cirúrgico</v>
          </cell>
          <cell r="E1103" t="str">
            <v>6A</v>
          </cell>
          <cell r="F1103"/>
          <cell r="G1103"/>
          <cell r="H1103">
            <v>1</v>
          </cell>
          <cell r="I1103">
            <v>4</v>
          </cell>
          <cell r="J1103"/>
          <cell r="K1103">
            <v>52160378</v>
          </cell>
          <cell r="L1103" t="str">
            <v xml:space="preserve">Correcao de deformidades do pe com fixador externo dinamico - tratamento cruento </v>
          </cell>
          <cell r="M1103">
            <v>833</v>
          </cell>
          <cell r="N1103">
            <v>1</v>
          </cell>
          <cell r="O1103">
            <v>4</v>
          </cell>
          <cell r="P1103"/>
          <cell r="Q1103" t="str">
            <v>Racionalização</v>
          </cell>
          <cell r="R1103"/>
          <cell r="S1103" t="str">
            <v>Relatório Médico detalhado , imagem e/ou laudo de rx e/ou tomografia e/ou ressonância magnética e/ou usom</v>
          </cell>
        </row>
        <row r="1104">
          <cell r="A1104">
            <v>30729092</v>
          </cell>
          <cell r="B1104">
            <v>22</v>
          </cell>
          <cell r="C1104">
            <v>30729092</v>
          </cell>
          <cell r="D1104" t="str">
            <v>Correção de pé torto congênito com fixador externo</v>
          </cell>
          <cell r="E1104" t="str">
            <v>6A</v>
          </cell>
          <cell r="F1104"/>
          <cell r="G1104"/>
          <cell r="H1104">
            <v>2</v>
          </cell>
          <cell r="I1104">
            <v>3</v>
          </cell>
          <cell r="J1104"/>
          <cell r="K1104">
            <v>30729092</v>
          </cell>
          <cell r="L1104" t="str">
            <v>Correção de pé torto congênito com fixador externo</v>
          </cell>
          <cell r="M1104"/>
          <cell r="N1104">
            <v>2</v>
          </cell>
          <cell r="O1104">
            <v>3</v>
          </cell>
          <cell r="P1104"/>
          <cell r="Q1104" t="str">
            <v>Racionalização</v>
          </cell>
          <cell r="R1104"/>
          <cell r="S1104" t="str">
            <v>Relatório Médico detalhado , imagem e/ou laudo de rx e/ou tomografia e/ou ressonância magnética e/ou usom</v>
          </cell>
        </row>
        <row r="1105">
          <cell r="A1105">
            <v>30729106</v>
          </cell>
          <cell r="B1105">
            <v>22</v>
          </cell>
          <cell r="C1105">
            <v>30729106</v>
          </cell>
          <cell r="D1105" t="str">
            <v>Deformidade dos dedos - tratamento cirúrgico</v>
          </cell>
          <cell r="E1105" t="str">
            <v>3C</v>
          </cell>
          <cell r="F1105"/>
          <cell r="G1105"/>
          <cell r="H1105">
            <v>1</v>
          </cell>
          <cell r="I1105">
            <v>2</v>
          </cell>
          <cell r="J1105"/>
          <cell r="K1105">
            <v>52160386</v>
          </cell>
          <cell r="L1105" t="str">
            <v>Deformidades dos dedos - tratamento cruento</v>
          </cell>
          <cell r="M1105">
            <v>333</v>
          </cell>
          <cell r="N1105">
            <v>1</v>
          </cell>
          <cell r="O1105">
            <v>2</v>
          </cell>
          <cell r="P1105"/>
          <cell r="Q1105" t="str">
            <v>Racionalização</v>
          </cell>
          <cell r="R1105"/>
          <cell r="S1105" t="str">
            <v>Relatório Médico detalhado , imagem e/ou laudo de rx e/ou tomografia e/ou ressonância magnética e/ou usom</v>
          </cell>
        </row>
        <row r="1106">
          <cell r="A1106">
            <v>30729114</v>
          </cell>
          <cell r="B1106">
            <v>22</v>
          </cell>
          <cell r="C1106">
            <v>30729114</v>
          </cell>
          <cell r="D1106" t="str">
            <v>Exérese ungueal</v>
          </cell>
          <cell r="E1106" t="str">
            <v>2B</v>
          </cell>
          <cell r="F1106"/>
          <cell r="G1106"/>
          <cell r="H1106"/>
          <cell r="I1106">
            <v>1</v>
          </cell>
          <cell r="J1106"/>
          <cell r="K1106">
            <v>54120012</v>
          </cell>
          <cell r="L1106" t="str">
            <v>Exerese Ungueal</v>
          </cell>
          <cell r="M1106">
            <v>100</v>
          </cell>
          <cell r="N1106"/>
          <cell r="O1106">
            <v>0</v>
          </cell>
          <cell r="P1106"/>
          <cell r="Q1106" t="str">
            <v>Baixo Risco</v>
          </cell>
          <cell r="R1106">
            <v>1</v>
          </cell>
          <cell r="S1106"/>
        </row>
        <row r="1107">
          <cell r="A1107">
            <v>30729122</v>
          </cell>
          <cell r="B1107">
            <v>22</v>
          </cell>
          <cell r="C1107">
            <v>30729122</v>
          </cell>
          <cell r="D1107" t="str">
            <v>Fasciotomia ou ressecção de fascia plantar - tratamento cirúrgico</v>
          </cell>
          <cell r="E1107" t="str">
            <v>4C</v>
          </cell>
          <cell r="F1107"/>
          <cell r="G1107"/>
          <cell r="H1107">
            <v>1</v>
          </cell>
          <cell r="I1107">
            <v>1</v>
          </cell>
          <cell r="J1107"/>
          <cell r="K1107">
            <v>52160084</v>
          </cell>
          <cell r="L1107" t="str">
            <v>Fasciotomia plantar</v>
          </cell>
          <cell r="M1107">
            <v>250</v>
          </cell>
          <cell r="N1107">
            <v>1</v>
          </cell>
          <cell r="O1107">
            <v>1</v>
          </cell>
          <cell r="P1107"/>
          <cell r="Q1107" t="str">
            <v>Racionalização</v>
          </cell>
          <cell r="R1107"/>
          <cell r="S1107" t="str">
            <v>Relatório Médico detalhado , imagem e/ou laudo de rx e/ou tomografia e/ou ressonância magnética e/ou usom</v>
          </cell>
        </row>
        <row r="1108">
          <cell r="A1108">
            <v>30729130</v>
          </cell>
          <cell r="B1108">
            <v>22</v>
          </cell>
          <cell r="C1108">
            <v>30729130</v>
          </cell>
          <cell r="D1108" t="str">
            <v>Fratura de osso do pé - tratamento conservador</v>
          </cell>
          <cell r="E1108" t="str">
            <v>2A</v>
          </cell>
          <cell r="F1108"/>
          <cell r="G1108"/>
          <cell r="H1108"/>
          <cell r="I1108">
            <v>0</v>
          </cell>
          <cell r="J1108"/>
          <cell r="K1108">
            <v>30729130</v>
          </cell>
          <cell r="L1108" t="str">
            <v>Fratura de osso do pé - tratamento conservador</v>
          </cell>
          <cell r="M1108"/>
          <cell r="N1108">
            <v>1</v>
          </cell>
          <cell r="O1108">
            <v>0</v>
          </cell>
          <cell r="P1108"/>
          <cell r="Q1108" t="str">
            <v>Baixo Risco</v>
          </cell>
          <cell r="R1108">
            <v>2</v>
          </cell>
          <cell r="S1108"/>
        </row>
        <row r="1109">
          <cell r="A1109">
            <v>30729149</v>
          </cell>
          <cell r="B1109">
            <v>22</v>
          </cell>
          <cell r="C1109">
            <v>30729149</v>
          </cell>
          <cell r="D1109" t="str">
            <v>Fratura e/ou luxações do pé (exceto antepé) - redução incruenta</v>
          </cell>
          <cell r="E1109" t="str">
            <v>2C</v>
          </cell>
          <cell r="F1109"/>
          <cell r="G1109"/>
          <cell r="H1109">
            <v>1</v>
          </cell>
          <cell r="I1109">
            <v>1</v>
          </cell>
          <cell r="J1109"/>
          <cell r="K1109">
            <v>52160149</v>
          </cell>
          <cell r="L1109" t="str">
            <v>Fratura e/ou luxacao dos ossos do pe - reducao incruenta</v>
          </cell>
          <cell r="M1109">
            <v>250</v>
          </cell>
          <cell r="N1109"/>
          <cell r="O1109">
            <v>1</v>
          </cell>
          <cell r="P1109"/>
          <cell r="Q1109" t="str">
            <v>Baixo Risco</v>
          </cell>
          <cell r="R1109">
            <v>2</v>
          </cell>
          <cell r="S1109"/>
        </row>
        <row r="1110">
          <cell r="A1110">
            <v>30729157</v>
          </cell>
          <cell r="B1110">
            <v>22</v>
          </cell>
          <cell r="C1110">
            <v>30729157</v>
          </cell>
          <cell r="D1110" t="str">
            <v>Fratura e/ou luxações do pé (exceto antepé) - tratamento cirúrgico</v>
          </cell>
          <cell r="E1110" t="str">
            <v>6A</v>
          </cell>
          <cell r="F1110"/>
          <cell r="G1110"/>
          <cell r="H1110">
            <v>2</v>
          </cell>
          <cell r="I1110">
            <v>2</v>
          </cell>
          <cell r="J1110"/>
          <cell r="K1110">
            <v>52160092</v>
          </cell>
          <cell r="L1110" t="str">
            <v>Fratura dos ossos do pe  - tratamento cirurgico</v>
          </cell>
          <cell r="M1110">
            <v>350</v>
          </cell>
          <cell r="N1110">
            <v>1</v>
          </cell>
          <cell r="O1110">
            <v>1</v>
          </cell>
          <cell r="P1110"/>
          <cell r="Q1110" t="str">
            <v>Racionalização</v>
          </cell>
          <cell r="R1110"/>
          <cell r="S1110" t="str">
            <v>Relatório Médico detalhado , imagem e/ou laudo de rx e/ou tomografia e/ou ressonância magnética e/ou usom, opme conforme Manual de Intercâmbio Nacional</v>
          </cell>
        </row>
        <row r="1111">
          <cell r="A1111">
            <v>30729165</v>
          </cell>
          <cell r="B1111">
            <v>22</v>
          </cell>
          <cell r="C1111">
            <v>30729165</v>
          </cell>
          <cell r="D1111" t="str">
            <v>Fraturas e/ou luxações do antepé - redução incruenta</v>
          </cell>
          <cell r="E1111" t="str">
            <v>2B</v>
          </cell>
          <cell r="F1111"/>
          <cell r="G1111"/>
          <cell r="H1111">
            <v>1</v>
          </cell>
          <cell r="I1111">
            <v>1</v>
          </cell>
          <cell r="J1111"/>
          <cell r="K1111">
            <v>52160130</v>
          </cell>
          <cell r="L1111" t="str">
            <v>Fratura dos ossos do pe  - tratamento conservador</v>
          </cell>
          <cell r="M1111">
            <v>150</v>
          </cell>
          <cell r="N1111"/>
          <cell r="O1111">
            <v>0</v>
          </cell>
          <cell r="P1111"/>
          <cell r="Q1111" t="str">
            <v>Baixo Risco</v>
          </cell>
          <cell r="R1111">
            <v>2</v>
          </cell>
          <cell r="S1111"/>
        </row>
        <row r="1112">
          <cell r="A1112">
            <v>30729173</v>
          </cell>
          <cell r="B1112">
            <v>22</v>
          </cell>
          <cell r="C1112">
            <v>30729173</v>
          </cell>
          <cell r="D1112" t="str">
            <v>Fraturas e/ou luxações do antepé - tratamento cirúrgico</v>
          </cell>
          <cell r="E1112" t="str">
            <v>5A</v>
          </cell>
          <cell r="F1112"/>
          <cell r="G1112"/>
          <cell r="H1112">
            <v>1</v>
          </cell>
          <cell r="I1112">
            <v>2</v>
          </cell>
          <cell r="J1112"/>
          <cell r="K1112">
            <v>30729173</v>
          </cell>
          <cell r="L1112" t="str">
            <v>Fraturas e/ou luxações do antepé - tratamento cirúrgico</v>
          </cell>
          <cell r="M1112"/>
          <cell r="N1112">
            <v>1</v>
          </cell>
          <cell r="O1112">
            <v>2</v>
          </cell>
          <cell r="P1112"/>
          <cell r="Q1112" t="str">
            <v>Racionalização</v>
          </cell>
          <cell r="R1112"/>
          <cell r="S1112" t="str">
            <v>Relatório Médico detalhado , imagem e/ou laudo de rx e/ou tomografia e/ou ressonância magnética e/ou usom, opme conforme Manual de Intercâmbio Nacional</v>
          </cell>
        </row>
        <row r="1113">
          <cell r="A1113">
            <v>30729181</v>
          </cell>
          <cell r="B1113">
            <v>22</v>
          </cell>
          <cell r="C1113">
            <v>30729181</v>
          </cell>
          <cell r="D1113" t="str">
            <v>Hallux valgus (um pé) - tratamento cirúrgico</v>
          </cell>
          <cell r="E1113" t="str">
            <v>7A</v>
          </cell>
          <cell r="F1113"/>
          <cell r="G1113"/>
          <cell r="H1113">
            <v>1</v>
          </cell>
          <cell r="I1113">
            <v>2</v>
          </cell>
          <cell r="J1113"/>
          <cell r="K1113">
            <v>52160181</v>
          </cell>
          <cell r="L1113" t="str">
            <v>Hallux valgus unilateral - tratamento cirurgico</v>
          </cell>
          <cell r="M1113">
            <v>500</v>
          </cell>
          <cell r="N1113">
            <v>1</v>
          </cell>
          <cell r="O1113">
            <v>2</v>
          </cell>
          <cell r="P1113"/>
          <cell r="Q1113" t="str">
            <v>Racionalização</v>
          </cell>
          <cell r="R1113"/>
          <cell r="S1113" t="str">
            <v>Relatório Médico detalhado , imagem e/ou laudo de rx e/ou tomografia e/ou ressonância magnética e/ou usom</v>
          </cell>
        </row>
        <row r="1114">
          <cell r="A1114">
            <v>30729190</v>
          </cell>
          <cell r="B1114">
            <v>22</v>
          </cell>
          <cell r="C1114">
            <v>30729190</v>
          </cell>
          <cell r="D1114" t="str">
            <v>Osteotomia ou pseudartrose do tarso e médio pé - tratamento cirúrgico</v>
          </cell>
          <cell r="E1114" t="str">
            <v>6C</v>
          </cell>
          <cell r="F1114"/>
          <cell r="G1114"/>
          <cell r="H1114">
            <v>1</v>
          </cell>
          <cell r="I1114">
            <v>2</v>
          </cell>
          <cell r="J1114"/>
          <cell r="K1114">
            <v>52160408</v>
          </cell>
          <cell r="L1114" t="str">
            <v>Osteotomia e Pseudoartrose do Tarso e medio pe - Tratamento cruento</v>
          </cell>
          <cell r="M1114">
            <v>417</v>
          </cell>
          <cell r="N1114">
            <v>1</v>
          </cell>
          <cell r="O1114">
            <v>2</v>
          </cell>
          <cell r="P1114"/>
          <cell r="Q1114" t="str">
            <v>Racionalização</v>
          </cell>
          <cell r="R1114"/>
          <cell r="S1114" t="str">
            <v>Relatório Médico detalhado , imagem e/ou laudo de rx e/ou tomografia e/ou ressonância magnética e/ou usom, opme conforme Manual de Intercâmbio Nacional</v>
          </cell>
        </row>
        <row r="1115">
          <cell r="A1115">
            <v>30729203</v>
          </cell>
          <cell r="B1115">
            <v>22</v>
          </cell>
          <cell r="C1115">
            <v>30729203</v>
          </cell>
          <cell r="D1115" t="str">
            <v>Osteotomia ou pseudartrose dos metatarsos/falanges - tratamento cirúrgico</v>
          </cell>
          <cell r="E1115" t="str">
            <v>6B</v>
          </cell>
          <cell r="F1115"/>
          <cell r="G1115"/>
          <cell r="H1115">
            <v>1</v>
          </cell>
          <cell r="I1115">
            <v>2</v>
          </cell>
          <cell r="J1115"/>
          <cell r="K1115">
            <v>52160327</v>
          </cell>
          <cell r="L1115" t="str">
            <v>Pseudoartrose dos ossos do pe - tratamento cirurgico</v>
          </cell>
          <cell r="M1115">
            <v>600</v>
          </cell>
          <cell r="N1115">
            <v>2</v>
          </cell>
          <cell r="O1115">
            <v>3</v>
          </cell>
          <cell r="P1115"/>
          <cell r="Q1115" t="str">
            <v>Racionalização</v>
          </cell>
          <cell r="R1115"/>
          <cell r="S1115" t="str">
            <v>Relatório Médico detalhado , imagem e/ou laudo de rx e/ou tomografia e/ou ressonância magnética e/ou usom, opme conforme Manual de Intercâmbio Nacional</v>
          </cell>
        </row>
        <row r="1116">
          <cell r="A1116">
            <v>30729211</v>
          </cell>
          <cell r="B1116">
            <v>22</v>
          </cell>
          <cell r="C1116">
            <v>30729211</v>
          </cell>
          <cell r="D1116" t="str">
            <v>Osteotomias / fraturas com fixador externo</v>
          </cell>
          <cell r="E1116" t="str">
            <v>5C</v>
          </cell>
          <cell r="F1116"/>
          <cell r="G1116"/>
          <cell r="H1116">
            <v>1</v>
          </cell>
          <cell r="I1116">
            <v>3</v>
          </cell>
          <cell r="J1116"/>
          <cell r="K1116">
            <v>30729211</v>
          </cell>
          <cell r="L1116" t="str">
            <v>Osteotomias / fraturas com fixador externo</v>
          </cell>
          <cell r="M1116"/>
          <cell r="N1116">
            <v>1</v>
          </cell>
          <cell r="O1116">
            <v>3</v>
          </cell>
          <cell r="P1116"/>
          <cell r="Q1116" t="str">
            <v>Racionalização</v>
          </cell>
          <cell r="R1116"/>
          <cell r="S1116" t="str">
            <v>Relatório Médico detalhado , imagem e/ou laudo de rx e/ou tomografia e/ou ressonância magnética e/ou usom, opme conforme Manual de Intercâmbio Nacional</v>
          </cell>
        </row>
        <row r="1117">
          <cell r="A1117">
            <v>30729220</v>
          </cell>
          <cell r="B1117">
            <v>22</v>
          </cell>
          <cell r="C1117">
            <v>30729220</v>
          </cell>
          <cell r="D1117" t="str">
            <v>Pé plano/pé cavo/coalisão tarsal - tratamento cirúrgico</v>
          </cell>
          <cell r="E1117" t="str">
            <v>8A</v>
          </cell>
          <cell r="F1117"/>
          <cell r="G1117"/>
          <cell r="H1117">
            <v>1</v>
          </cell>
          <cell r="I1117">
            <v>4</v>
          </cell>
          <cell r="J1117"/>
          <cell r="K1117">
            <v>52160360</v>
          </cell>
          <cell r="L1117" t="str">
            <v>Pe plano valgo - tratamento cirurgico</v>
          </cell>
          <cell r="M1117">
            <v>850</v>
          </cell>
          <cell r="N1117">
            <v>2</v>
          </cell>
          <cell r="O1117">
            <v>4</v>
          </cell>
          <cell r="P1117"/>
          <cell r="Q1117" t="str">
            <v>Racionalização</v>
          </cell>
          <cell r="R1117"/>
          <cell r="S1117" t="str">
            <v>Relatório Médico detalhado , imagem e/ou laudo de rx e/ou tomografia e/ou ressonância magnética e/ou usom</v>
          </cell>
        </row>
        <row r="1118">
          <cell r="A1118">
            <v>30729238</v>
          </cell>
          <cell r="B1118">
            <v>22</v>
          </cell>
          <cell r="C1118">
            <v>30729238</v>
          </cell>
          <cell r="D1118" t="str">
            <v>Pé torto congênito (um pé) - tratamento cirúrgico</v>
          </cell>
          <cell r="E1118" t="str">
            <v>8B</v>
          </cell>
          <cell r="F1118"/>
          <cell r="G1118"/>
          <cell r="H1118">
            <v>1</v>
          </cell>
          <cell r="I1118">
            <v>4</v>
          </cell>
          <cell r="J1118"/>
          <cell r="K1118">
            <v>52160351</v>
          </cell>
          <cell r="L1118" t="str">
            <v>Pe torto (um pe) - Tratamento cirurgico</v>
          </cell>
          <cell r="M1118">
            <v>1000</v>
          </cell>
          <cell r="N1118">
            <v>2</v>
          </cell>
          <cell r="O1118">
            <v>4</v>
          </cell>
          <cell r="P1118"/>
          <cell r="Q1118" t="str">
            <v>Racionalização</v>
          </cell>
          <cell r="R1118"/>
          <cell r="S1118" t="str">
            <v>Relatório Médico detalhado , imagem e/ou laudo de rx e/ou tomografia e/ou ressonância magnética e/ou usom</v>
          </cell>
        </row>
        <row r="1119">
          <cell r="A1119">
            <v>30729246</v>
          </cell>
          <cell r="B1119">
            <v>22</v>
          </cell>
          <cell r="C1119">
            <v>30729246</v>
          </cell>
          <cell r="D1119" t="str">
            <v>Ressecção de osso do pé - tratamento cirúrgico</v>
          </cell>
          <cell r="E1119" t="str">
            <v>5C</v>
          </cell>
          <cell r="F1119"/>
          <cell r="G1119"/>
          <cell r="H1119">
            <v>1</v>
          </cell>
          <cell r="I1119">
            <v>2</v>
          </cell>
          <cell r="J1119"/>
          <cell r="K1119">
            <v>52160300</v>
          </cell>
          <cell r="L1119" t="str">
            <v xml:space="preserve">Resseccao de osso do pe </v>
          </cell>
          <cell r="M1119">
            <v>350</v>
          </cell>
          <cell r="N1119">
            <v>1</v>
          </cell>
          <cell r="O1119">
            <v>1</v>
          </cell>
          <cell r="P1119"/>
          <cell r="Q1119" t="str">
            <v>Racionalização</v>
          </cell>
          <cell r="R1119"/>
          <cell r="S1119" t="str">
            <v>Relatório Médico detalhado , imagem e/ou laudo de rx e/ou tomografia e/ou ressonância magnética e/ou usom</v>
          </cell>
        </row>
        <row r="1120">
          <cell r="A1120">
            <v>30729254</v>
          </cell>
          <cell r="B1120">
            <v>22</v>
          </cell>
          <cell r="C1120">
            <v>30729254</v>
          </cell>
          <cell r="D1120" t="str">
            <v>Retração cicatricial dos dedos</v>
          </cell>
          <cell r="E1120" t="str">
            <v>5B</v>
          </cell>
          <cell r="F1120"/>
          <cell r="G1120"/>
          <cell r="H1120">
            <v>1</v>
          </cell>
          <cell r="I1120">
            <v>2</v>
          </cell>
          <cell r="J1120"/>
          <cell r="K1120">
            <v>54120039</v>
          </cell>
          <cell r="L1120" t="str">
            <v>Retracao cicatricial dos dedos sem comprometimento tendinoso</v>
          </cell>
          <cell r="M1120">
            <v>550</v>
          </cell>
          <cell r="N1120">
            <v>1</v>
          </cell>
          <cell r="O1120">
            <v>2</v>
          </cell>
          <cell r="P1120"/>
          <cell r="Q1120" t="str">
            <v>Racionalização</v>
          </cell>
          <cell r="R1120"/>
          <cell r="S1120" t="str">
            <v>Relatório Médico detalhado , imagem e/ou laudo de rx e/ou tomografia e/ou ressonância magnética e/ou usom</v>
          </cell>
        </row>
        <row r="1121">
          <cell r="A1121">
            <v>30729262</v>
          </cell>
          <cell r="B1121">
            <v>22</v>
          </cell>
          <cell r="C1121">
            <v>30729262</v>
          </cell>
          <cell r="D1121" t="str">
            <v>Rotura do tendão de Aquiles - tratamento incruento</v>
          </cell>
          <cell r="E1121" t="str">
            <v>2C</v>
          </cell>
          <cell r="F1121"/>
          <cell r="G1121"/>
          <cell r="H1121">
            <v>1</v>
          </cell>
          <cell r="I1121">
            <v>1</v>
          </cell>
          <cell r="J1121"/>
          <cell r="K1121">
            <v>52160424</v>
          </cell>
          <cell r="L1121" t="str">
            <v>Rotura do tendao de Aquiles - reducao incruenta</v>
          </cell>
          <cell r="M1121">
            <v>250</v>
          </cell>
          <cell r="N1121"/>
          <cell r="O1121">
            <v>1</v>
          </cell>
          <cell r="P1121"/>
          <cell r="Q1121" t="str">
            <v xml:space="preserve">Baixo Risco </v>
          </cell>
          <cell r="R1121">
            <v>1</v>
          </cell>
          <cell r="S1121"/>
        </row>
        <row r="1122">
          <cell r="A1122">
            <v>30729270</v>
          </cell>
          <cell r="B1122">
            <v>22</v>
          </cell>
          <cell r="C1122">
            <v>30729270</v>
          </cell>
          <cell r="D1122" t="str">
            <v>Rotura do tendão de Aquiles - tratamento cirúrgico</v>
          </cell>
          <cell r="E1122" t="str">
            <v>6A</v>
          </cell>
          <cell r="F1122"/>
          <cell r="G1122"/>
          <cell r="H1122">
            <v>1</v>
          </cell>
          <cell r="I1122">
            <v>2</v>
          </cell>
          <cell r="J1122"/>
          <cell r="K1122">
            <v>52160416</v>
          </cell>
          <cell r="L1122" t="str">
            <v>Rotura do tendao de Aquiles - tratamento cruento</v>
          </cell>
          <cell r="M1122">
            <v>417</v>
          </cell>
          <cell r="N1122">
            <v>1</v>
          </cell>
          <cell r="O1122">
            <v>2</v>
          </cell>
          <cell r="P1122"/>
          <cell r="Q1122" t="str">
            <v>Racionalização</v>
          </cell>
          <cell r="R1122"/>
          <cell r="S1122" t="str">
            <v>Relatório Médico detalhado , imagem e/ou laudo de rx e/ou tomografia e/ou ressonância magnética e/ou usom</v>
          </cell>
        </row>
        <row r="1123">
          <cell r="A1123">
            <v>30729289</v>
          </cell>
          <cell r="B1123">
            <v>22</v>
          </cell>
          <cell r="C1123">
            <v>30729289</v>
          </cell>
          <cell r="D1123" t="str">
            <v>Tratamento cirúrgico da sindactilia complexa e /ou múltipla</v>
          </cell>
          <cell r="E1123" t="str">
            <v>9A</v>
          </cell>
          <cell r="F1123"/>
          <cell r="G1123"/>
          <cell r="H1123">
            <v>2</v>
          </cell>
          <cell r="I1123">
            <v>3</v>
          </cell>
          <cell r="J1123"/>
          <cell r="K1123">
            <v>54120098</v>
          </cell>
          <cell r="L1123" t="str">
            <v>Tratamento cirurgico da sindactilia  multipla</v>
          </cell>
          <cell r="M1123">
            <v>800</v>
          </cell>
          <cell r="N1123">
            <v>2</v>
          </cell>
          <cell r="O1123">
            <v>3</v>
          </cell>
          <cell r="P1123"/>
          <cell r="Q1123" t="str">
            <v>Racionalização</v>
          </cell>
          <cell r="R1123"/>
          <cell r="S1123" t="str">
            <v>Relatório Médico detalhado , imagem e/ou laudo de rx e/ou tomografia e/ou ressonância magnética e/ou usom</v>
          </cell>
        </row>
        <row r="1124">
          <cell r="A1124">
            <v>30729297</v>
          </cell>
          <cell r="B1124">
            <v>22</v>
          </cell>
          <cell r="C1124">
            <v>30729297</v>
          </cell>
          <cell r="D1124" t="str">
            <v>Tratamento cirúrgico da sindactilia simples</v>
          </cell>
          <cell r="E1124" t="str">
            <v>6A</v>
          </cell>
          <cell r="F1124"/>
          <cell r="G1124"/>
          <cell r="H1124">
            <v>1</v>
          </cell>
          <cell r="I1124">
            <v>3</v>
          </cell>
          <cell r="J1124"/>
          <cell r="K1124">
            <v>54120080</v>
          </cell>
          <cell r="L1124" t="str">
            <v>Tratamento cirurgico da sindactilia (um espaço interdigital)</v>
          </cell>
          <cell r="M1124">
            <v>550</v>
          </cell>
          <cell r="N1124">
            <v>1</v>
          </cell>
          <cell r="O1124">
            <v>3</v>
          </cell>
          <cell r="P1124"/>
          <cell r="Q1124" t="str">
            <v>Racionalização</v>
          </cell>
          <cell r="R1124"/>
          <cell r="S1124" t="str">
            <v>Relatório Médico detalhado , imagem e/ou laudo de rx e/ou tomografia e/ou ressonância magnética e/ou usom</v>
          </cell>
        </row>
        <row r="1125">
          <cell r="A1125">
            <v>30729300</v>
          </cell>
          <cell r="B1125">
            <v>22</v>
          </cell>
          <cell r="C1125">
            <v>30729300</v>
          </cell>
          <cell r="D1125" t="str">
            <v>Tratamento cirúrgico de gigantismo</v>
          </cell>
          <cell r="E1125" t="str">
            <v>9B</v>
          </cell>
          <cell r="F1125"/>
          <cell r="G1125"/>
          <cell r="H1125">
            <v>1</v>
          </cell>
          <cell r="I1125">
            <v>3</v>
          </cell>
          <cell r="J1125"/>
          <cell r="K1125">
            <v>54120055</v>
          </cell>
          <cell r="L1125" t="str">
            <v>Tratamento cirurgico de gigantismo ao nivel do pe</v>
          </cell>
          <cell r="M1125">
            <v>900</v>
          </cell>
          <cell r="N1125">
            <v>1</v>
          </cell>
          <cell r="O1125">
            <v>3</v>
          </cell>
          <cell r="P1125"/>
          <cell r="Q1125" t="str">
            <v>Racionalização</v>
          </cell>
          <cell r="R1125"/>
          <cell r="S1125" t="str">
            <v>Relatório Médico detalhado , imagem e/ou laudo de rx e/ou tomografia e/ou ressonância magnética e/ou usom</v>
          </cell>
        </row>
        <row r="1126">
          <cell r="A1126">
            <v>30729319</v>
          </cell>
          <cell r="B1126">
            <v>22</v>
          </cell>
          <cell r="C1126">
            <v>30729319</v>
          </cell>
          <cell r="D1126" t="str">
            <v>Tratamento cirúrgico de linfedema ao nível do pé</v>
          </cell>
          <cell r="E1126" t="str">
            <v>9A</v>
          </cell>
          <cell r="F1126"/>
          <cell r="G1126"/>
          <cell r="H1126">
            <v>2</v>
          </cell>
          <cell r="I1126">
            <v>3</v>
          </cell>
          <cell r="J1126"/>
          <cell r="K1126">
            <v>54120047</v>
          </cell>
          <cell r="L1126" t="str">
            <v>Tratamento cirurgico de linfedema ao nivel do pe</v>
          </cell>
          <cell r="M1126">
            <v>1000</v>
          </cell>
          <cell r="N1126">
            <v>1</v>
          </cell>
          <cell r="O1126">
            <v>3</v>
          </cell>
          <cell r="P1126"/>
          <cell r="Q1126" t="str">
            <v>Racionalização</v>
          </cell>
          <cell r="R1126"/>
          <cell r="S1126" t="str">
            <v>Relatório Médico detalhado , imagem e/ou laudo de rx e/ou tomografia e/ou ressonância magnética e/ou usom</v>
          </cell>
        </row>
        <row r="1127">
          <cell r="A1127">
            <v>30729327</v>
          </cell>
          <cell r="B1127">
            <v>22</v>
          </cell>
          <cell r="C1127">
            <v>30729327</v>
          </cell>
          <cell r="D1127" t="str">
            <v>Tratamento cirúrgico de polidactilia múltipla e/ou complexa</v>
          </cell>
          <cell r="E1127" t="str">
            <v>9B</v>
          </cell>
          <cell r="F1127"/>
          <cell r="G1127"/>
          <cell r="H1127">
            <v>1</v>
          </cell>
          <cell r="I1127">
            <v>3</v>
          </cell>
          <cell r="J1127"/>
          <cell r="K1127">
            <v>54120063</v>
          </cell>
          <cell r="L1127" t="str">
            <v>Tratamento cirurgico de polidactilia articulada</v>
          </cell>
          <cell r="M1127">
            <v>400</v>
          </cell>
          <cell r="N1127">
            <v>1</v>
          </cell>
          <cell r="O1127">
            <v>2</v>
          </cell>
          <cell r="P1127"/>
          <cell r="Q1127" t="str">
            <v>Racionalização</v>
          </cell>
          <cell r="R1127"/>
          <cell r="S1127" t="str">
            <v>Relatório Médico detalhado , imagem e/ou laudo de rx e/ou tomografia e/ou ressonância magnética e/ou usom</v>
          </cell>
        </row>
        <row r="1128">
          <cell r="A1128">
            <v>30729335</v>
          </cell>
          <cell r="B1128">
            <v>22</v>
          </cell>
          <cell r="C1128">
            <v>30729335</v>
          </cell>
          <cell r="D1128" t="str">
            <v>Tratamento cirúrgico de polidactilia simples</v>
          </cell>
          <cell r="E1128" t="str">
            <v>3C</v>
          </cell>
          <cell r="F1128"/>
          <cell r="G1128"/>
          <cell r="H1128">
            <v>1</v>
          </cell>
          <cell r="I1128">
            <v>2</v>
          </cell>
          <cell r="J1128"/>
          <cell r="K1128">
            <v>54120071</v>
          </cell>
          <cell r="L1128" t="str">
            <v>Tratamento cirurgico de polidactilia nao articulada</v>
          </cell>
          <cell r="M1128">
            <v>150</v>
          </cell>
          <cell r="N1128"/>
          <cell r="O1128">
            <v>1</v>
          </cell>
          <cell r="P1128"/>
          <cell r="Q1128" t="str">
            <v>Baixo Risco</v>
          </cell>
          <cell r="R1128">
            <v>1</v>
          </cell>
          <cell r="S1128"/>
        </row>
        <row r="1129">
          <cell r="A1129">
            <v>30729343</v>
          </cell>
          <cell r="B1129">
            <v>22</v>
          </cell>
          <cell r="C1129">
            <v>30729343</v>
          </cell>
          <cell r="D1129" t="str">
            <v>Tratamento cirúrgico do mal perfurante plantar</v>
          </cell>
          <cell r="E1129" t="str">
            <v>9B</v>
          </cell>
          <cell r="F1129"/>
          <cell r="G1129"/>
          <cell r="H1129">
            <v>1</v>
          </cell>
          <cell r="I1129">
            <v>3</v>
          </cell>
          <cell r="J1129"/>
          <cell r="K1129">
            <v>30729343</v>
          </cell>
          <cell r="L1129" t="str">
            <v>Tratamento cirúrgico do mal perfurante plantar</v>
          </cell>
          <cell r="M1129"/>
          <cell r="N1129">
            <v>1</v>
          </cell>
          <cell r="O1129">
            <v>3</v>
          </cell>
          <cell r="P1129"/>
          <cell r="Q1129" t="str">
            <v>Racionalização</v>
          </cell>
          <cell r="R1129"/>
          <cell r="S1129" t="str">
            <v>Relatório Médico detalhado , imagem e/ou laudo de rx e/ou tomografia e/ou ressonância magnética e/ou usom</v>
          </cell>
        </row>
        <row r="1130">
          <cell r="A1130">
            <v>30730015</v>
          </cell>
          <cell r="B1130">
            <v>22</v>
          </cell>
          <cell r="C1130">
            <v>30730015</v>
          </cell>
          <cell r="D1130" t="str">
            <v>Alongamento</v>
          </cell>
          <cell r="E1130" t="str">
            <v>2C</v>
          </cell>
          <cell r="F1130"/>
          <cell r="G1130"/>
          <cell r="H1130">
            <v>1</v>
          </cell>
          <cell r="I1130">
            <v>2</v>
          </cell>
          <cell r="J1130"/>
          <cell r="K1130">
            <v>52170012</v>
          </cell>
          <cell r="L1130" t="str">
            <v>Alongamento</v>
          </cell>
          <cell r="M1130">
            <v>350</v>
          </cell>
          <cell r="N1130">
            <v>1</v>
          </cell>
          <cell r="O1130">
            <v>2</v>
          </cell>
          <cell r="P1130"/>
          <cell r="Q1130" t="str">
            <v>Racionalização</v>
          </cell>
          <cell r="R1130"/>
          <cell r="S1130" t="str">
            <v>Relatório Médico detalhado , imagem e/ou laudo de rx e/ou tomografia e/ou ressonância magnética e/ou usom</v>
          </cell>
        </row>
        <row r="1131">
          <cell r="A1131">
            <v>30730023</v>
          </cell>
          <cell r="B1131">
            <v>22</v>
          </cell>
          <cell r="C1131">
            <v>30730023</v>
          </cell>
          <cell r="D1131" t="str">
            <v>Biópsia de músculo</v>
          </cell>
          <cell r="E1131" t="str">
            <v>2B</v>
          </cell>
          <cell r="F1131"/>
          <cell r="G1131"/>
          <cell r="H1131">
            <v>1</v>
          </cell>
          <cell r="I1131">
            <v>1</v>
          </cell>
          <cell r="J1131"/>
          <cell r="K1131">
            <v>52170020</v>
          </cell>
          <cell r="L1131" t="str">
            <v>Biopsia de musculo</v>
          </cell>
          <cell r="M1131">
            <v>250</v>
          </cell>
          <cell r="N1131">
            <v>1</v>
          </cell>
          <cell r="O1131">
            <v>1</v>
          </cell>
          <cell r="P1131"/>
          <cell r="Q1131" t="str">
            <v>Racionalização</v>
          </cell>
          <cell r="R1131"/>
          <cell r="S1131" t="str">
            <v>Relatório Médico detalhado , imagem e/ou laudo de rx e/ou tomografia e/ou ressonância magnética e/ou usom</v>
          </cell>
        </row>
        <row r="1132">
          <cell r="A1132">
            <v>30730031</v>
          </cell>
          <cell r="B1132">
            <v>22</v>
          </cell>
          <cell r="C1132">
            <v>30730031</v>
          </cell>
          <cell r="D1132" t="str">
            <v>Desbridamento cirúrgico de feridas ou extremidades</v>
          </cell>
          <cell r="E1132" t="str">
            <v>3B</v>
          </cell>
          <cell r="F1132"/>
          <cell r="G1132"/>
          <cell r="H1132">
            <v>1</v>
          </cell>
          <cell r="I1132">
            <v>2</v>
          </cell>
          <cell r="J1132"/>
          <cell r="K1132">
            <v>39070050</v>
          </cell>
          <cell r="L1132" t="str">
            <v>Ulcera ou necrose - debridamento cirurgico - cada extremidade</v>
          </cell>
          <cell r="M1132">
            <v>250</v>
          </cell>
          <cell r="N1132">
            <v>1</v>
          </cell>
          <cell r="O1132">
            <v>1</v>
          </cell>
          <cell r="P1132"/>
          <cell r="Q1132" t="str">
            <v>Racionalização</v>
          </cell>
          <cell r="R1132"/>
          <cell r="S1132" t="str">
            <v>Relatório Médico detalhado , imagem e/ou laudo de rx e/ou tomografia e/ou ressonância magnética e/ou usom</v>
          </cell>
        </row>
        <row r="1133">
          <cell r="A1133">
            <v>30730040</v>
          </cell>
          <cell r="B1133">
            <v>22</v>
          </cell>
          <cell r="C1133">
            <v>30730040</v>
          </cell>
          <cell r="D1133" t="str">
            <v>Desinserção ou miotomia</v>
          </cell>
          <cell r="E1133" t="str">
            <v>3C</v>
          </cell>
          <cell r="F1133"/>
          <cell r="G1133"/>
          <cell r="H1133">
            <v>1</v>
          </cell>
          <cell r="I1133">
            <v>1</v>
          </cell>
          <cell r="J1133"/>
          <cell r="K1133">
            <v>52170047</v>
          </cell>
          <cell r="L1133" t="str">
            <v>Desinsercao muscular ou miotomia</v>
          </cell>
          <cell r="M1133">
            <v>250</v>
          </cell>
          <cell r="N1133">
            <v>1</v>
          </cell>
          <cell r="O1133">
            <v>1</v>
          </cell>
          <cell r="P1133"/>
          <cell r="Q1133" t="str">
            <v>Racionalização</v>
          </cell>
          <cell r="R1133"/>
          <cell r="S1133" t="str">
            <v>Relatório Médico detalhado , imagem e/ou laudo de rx e/ou tomografia e/ou ressonância magnética e/ou usom</v>
          </cell>
        </row>
        <row r="1134">
          <cell r="A1134">
            <v>30730058</v>
          </cell>
          <cell r="B1134">
            <v>22</v>
          </cell>
          <cell r="C1134">
            <v>30730058</v>
          </cell>
          <cell r="D1134" t="str">
            <v>Dissecção muscular</v>
          </cell>
          <cell r="E1134" t="str">
            <v>3C</v>
          </cell>
          <cell r="F1134"/>
          <cell r="G1134"/>
          <cell r="H1134">
            <v>1</v>
          </cell>
          <cell r="I1134">
            <v>1</v>
          </cell>
          <cell r="J1134"/>
          <cell r="K1134">
            <v>52170080</v>
          </cell>
          <cell r="L1134" t="str">
            <v>Resseccao muscular</v>
          </cell>
          <cell r="M1134">
            <v>350</v>
          </cell>
          <cell r="N1134">
            <v>1</v>
          </cell>
          <cell r="O1134">
            <v>1</v>
          </cell>
          <cell r="P1134"/>
          <cell r="Q1134" t="str">
            <v>Racionalização</v>
          </cell>
          <cell r="R1134"/>
          <cell r="S1134" t="str">
            <v>Relatório Médico detalhado , imagem e/ou laudo de rx e/ou tomografia e/ou ressonância magnética e/ou usom</v>
          </cell>
        </row>
        <row r="1135">
          <cell r="A1135">
            <v>30730066</v>
          </cell>
          <cell r="B1135">
            <v>22</v>
          </cell>
          <cell r="C1135">
            <v>30730066</v>
          </cell>
          <cell r="D1135" t="str">
            <v>Drenagem cirúrgica do psoas</v>
          </cell>
          <cell r="E1135" t="str">
            <v>5B</v>
          </cell>
          <cell r="F1135"/>
          <cell r="G1135"/>
          <cell r="H1135">
            <v>1</v>
          </cell>
          <cell r="I1135">
            <v>2</v>
          </cell>
          <cell r="J1135"/>
          <cell r="K1135">
            <v>52170055</v>
          </cell>
          <cell r="L1135" t="str">
            <v>Drenagem cirurgica do psoas</v>
          </cell>
          <cell r="M1135">
            <v>350</v>
          </cell>
          <cell r="N1135">
            <v>1</v>
          </cell>
          <cell r="O1135">
            <v>2</v>
          </cell>
          <cell r="P1135"/>
          <cell r="Q1135" t="str">
            <v>Racionalização</v>
          </cell>
          <cell r="R1135"/>
          <cell r="S1135" t="str">
            <v>Relatório Médico detalhado , imagem e/ou laudo de rx e/ou tomografia e/ou ressonância magnética e/ou usom</v>
          </cell>
        </row>
        <row r="1136">
          <cell r="A1136">
            <v>30730074</v>
          </cell>
          <cell r="B1136">
            <v>22</v>
          </cell>
          <cell r="C1136">
            <v>30730074</v>
          </cell>
          <cell r="D1136" t="str">
            <v>Fasciotomia</v>
          </cell>
          <cell r="E1136" t="str">
            <v>4C</v>
          </cell>
          <cell r="F1136"/>
          <cell r="G1136"/>
          <cell r="H1136">
            <v>1</v>
          </cell>
          <cell r="I1136">
            <v>2</v>
          </cell>
          <cell r="J1136"/>
          <cell r="K1136">
            <v>52170101</v>
          </cell>
          <cell r="L1136" t="str">
            <v>Fasciotomia</v>
          </cell>
          <cell r="M1136">
            <v>333</v>
          </cell>
          <cell r="N1136">
            <v>1</v>
          </cell>
          <cell r="O1136">
            <v>2</v>
          </cell>
          <cell r="P1136"/>
          <cell r="Q1136" t="str">
            <v>Racionalização</v>
          </cell>
          <cell r="R1136"/>
          <cell r="S1136" t="str">
            <v>Relatório Médico detalhado , imagem e/ou laudo de rx e/ou tomografia e/ou ressonância magnética e/ou usom</v>
          </cell>
        </row>
        <row r="1137">
          <cell r="A1137">
            <v>30730082</v>
          </cell>
          <cell r="B1137">
            <v>22</v>
          </cell>
          <cell r="C1137">
            <v>30730082</v>
          </cell>
          <cell r="D1137" t="str">
            <v>Fasciotomia - por compartimento</v>
          </cell>
          <cell r="E1137" t="str">
            <v>3B</v>
          </cell>
          <cell r="F1137"/>
          <cell r="G1137"/>
          <cell r="H1137">
            <v>2</v>
          </cell>
          <cell r="I1137">
            <v>3</v>
          </cell>
          <cell r="J1137"/>
          <cell r="K1137">
            <v>39070034</v>
          </cell>
          <cell r="L1137" t="str">
            <v>Fasciotomia - cada extremidade</v>
          </cell>
          <cell r="M1137">
            <v>700</v>
          </cell>
          <cell r="N1137">
            <v>1</v>
          </cell>
          <cell r="O1137">
            <v>3</v>
          </cell>
          <cell r="P1137"/>
          <cell r="Q1137" t="str">
            <v>Racionalização</v>
          </cell>
          <cell r="R1137"/>
          <cell r="S1137" t="str">
            <v>Relatório Médico detalhado , imagem e/ou laudo de rx e/ou tomografia e/ou ressonância magnética e/ou usom</v>
          </cell>
        </row>
        <row r="1138">
          <cell r="A1138">
            <v>30730090</v>
          </cell>
          <cell r="B1138">
            <v>22</v>
          </cell>
          <cell r="C1138">
            <v>30730090</v>
          </cell>
          <cell r="D1138" t="str">
            <v>Fasciotomias (descompressivas)</v>
          </cell>
          <cell r="E1138" t="str">
            <v>4C</v>
          </cell>
          <cell r="F1138"/>
          <cell r="G1138"/>
          <cell r="H1138">
            <v>1</v>
          </cell>
          <cell r="I1138">
            <v>3</v>
          </cell>
          <cell r="J1138"/>
          <cell r="K1138">
            <v>48010111</v>
          </cell>
          <cell r="L1138" t="str">
            <v>Fasciotomias (descompressivas)</v>
          </cell>
          <cell r="M1138">
            <v>500</v>
          </cell>
          <cell r="N1138">
            <v>1</v>
          </cell>
          <cell r="O1138">
            <v>3</v>
          </cell>
          <cell r="P1138"/>
          <cell r="Q1138" t="str">
            <v>Racionalização</v>
          </cell>
          <cell r="R1138"/>
          <cell r="S1138" t="str">
            <v>Relatório Médico detalhado , imagem e/ou laudo de rx e/ou tomografia e/ou ressonância magnética e/ou usom</v>
          </cell>
        </row>
        <row r="1139">
          <cell r="A1139">
            <v>30730104</v>
          </cell>
          <cell r="B1139">
            <v>22</v>
          </cell>
          <cell r="C1139">
            <v>30730104</v>
          </cell>
          <cell r="D1139" t="str">
            <v>Fasciotomias acima do punho</v>
          </cell>
          <cell r="E1139" t="str">
            <v>4C</v>
          </cell>
          <cell r="F1139"/>
          <cell r="G1139"/>
          <cell r="H1139">
            <v>1</v>
          </cell>
          <cell r="I1139">
            <v>2</v>
          </cell>
          <cell r="J1139"/>
          <cell r="K1139">
            <v>48010278</v>
          </cell>
          <cell r="L1139" t="str">
            <v>Fasciotomias acima do punho</v>
          </cell>
          <cell r="M1139">
            <v>500</v>
          </cell>
          <cell r="N1139"/>
          <cell r="O1139">
            <v>3</v>
          </cell>
          <cell r="P1139"/>
          <cell r="Q1139" t="str">
            <v>Racionalização</v>
          </cell>
          <cell r="R1139"/>
          <cell r="S1139" t="str">
            <v>Relatório Médico detalhado , imagem e/ou laudo de rx e/ou tomografia e/ou ressonância magnética e/ou usom</v>
          </cell>
        </row>
        <row r="1140">
          <cell r="A1140">
            <v>30730112</v>
          </cell>
          <cell r="B1140">
            <v>22</v>
          </cell>
          <cell r="C1140">
            <v>30730112</v>
          </cell>
          <cell r="D1140" t="str">
            <v>Miorrafias</v>
          </cell>
          <cell r="E1140" t="str">
            <v>3C</v>
          </cell>
          <cell r="F1140"/>
          <cell r="G1140"/>
          <cell r="H1140">
            <v>1</v>
          </cell>
          <cell r="I1140">
            <v>1</v>
          </cell>
          <cell r="J1140"/>
          <cell r="K1140">
            <v>52170063</v>
          </cell>
          <cell r="L1140" t="str">
            <v>Miorrafias</v>
          </cell>
          <cell r="M1140">
            <v>300</v>
          </cell>
          <cell r="N1140"/>
          <cell r="O1140">
            <v>1</v>
          </cell>
          <cell r="P1140"/>
          <cell r="Q1140" t="str">
            <v>Racionalização</v>
          </cell>
          <cell r="R1140"/>
          <cell r="S1140" t="str">
            <v>Relatório Médico detalhado , imagem e/ou laudo de rx e/ou tomografia e/ou ressonância magnética e/ou usom</v>
          </cell>
        </row>
        <row r="1141">
          <cell r="A1141">
            <v>30730155</v>
          </cell>
          <cell r="B1141">
            <v>22</v>
          </cell>
          <cell r="C1141">
            <v>30730155</v>
          </cell>
          <cell r="D1141" t="str">
            <v>Transposição muscular</v>
          </cell>
          <cell r="E1141" t="str">
            <v>4C</v>
          </cell>
          <cell r="F1141"/>
          <cell r="G1141"/>
          <cell r="H1141">
            <v>1</v>
          </cell>
          <cell r="I1141">
            <v>3</v>
          </cell>
          <cell r="J1141"/>
          <cell r="K1141">
            <v>52170098</v>
          </cell>
          <cell r="L1141" t="str">
            <v>Transposicao muscular</v>
          </cell>
          <cell r="M1141">
            <v>400</v>
          </cell>
          <cell r="N1141">
            <v>1</v>
          </cell>
          <cell r="O1141">
            <v>2</v>
          </cell>
          <cell r="P1141"/>
          <cell r="Q1141" t="str">
            <v>Racionalização</v>
          </cell>
          <cell r="R1141"/>
          <cell r="S1141" t="str">
            <v>Relatório Médico detalhado , imagem e/ou laudo de rx e/ou tomografia e/ou ressonância magnética e/ou usom</v>
          </cell>
        </row>
        <row r="1142">
          <cell r="A1142">
            <v>30730163</v>
          </cell>
          <cell r="B1142">
            <v>22</v>
          </cell>
          <cell r="C1142">
            <v>30730163</v>
          </cell>
          <cell r="D1142" t="str">
            <v>Lesão ligamentar aguda - tratamento conservador</v>
          </cell>
          <cell r="E1142" t="str">
            <v>2C</v>
          </cell>
          <cell r="F1142"/>
          <cell r="G1142"/>
          <cell r="H1142"/>
          <cell r="I1142"/>
          <cell r="J1142"/>
          <cell r="K1142">
            <v>52130401</v>
          </cell>
          <cell r="L1142" t="str">
            <v>Lesão ligamentar aguda - tratamento conservador</v>
          </cell>
          <cell r="M1142">
            <v>250</v>
          </cell>
          <cell r="N1142">
            <v>0</v>
          </cell>
          <cell r="O1142">
            <v>0</v>
          </cell>
          <cell r="P1142"/>
          <cell r="Q1142" t="str">
            <v xml:space="preserve">Baixo Risco </v>
          </cell>
          <cell r="R1142">
            <v>1</v>
          </cell>
          <cell r="S1142"/>
        </row>
        <row r="1143">
          <cell r="A1143">
            <v>30730171</v>
          </cell>
          <cell r="B1143">
            <v>22</v>
          </cell>
          <cell r="C1143">
            <v>30730171</v>
          </cell>
          <cell r="D1143" t="str">
            <v>Lesões músculo tendinosas - tratamento incruento</v>
          </cell>
          <cell r="E1143" t="str">
            <v>3C</v>
          </cell>
          <cell r="F1143"/>
          <cell r="G1143"/>
          <cell r="H1143"/>
          <cell r="I1143"/>
          <cell r="J1143"/>
          <cell r="K1143">
            <v>30730171</v>
          </cell>
          <cell r="L1143" t="str">
            <v>Lesões músculo tendinosas - tratamento incruento</v>
          </cell>
          <cell r="M1143"/>
          <cell r="N1143"/>
          <cell r="O1143"/>
          <cell r="P1143"/>
          <cell r="Q1143" t="str">
            <v>Racionalização</v>
          </cell>
          <cell r="R1143"/>
          <cell r="S1143" t="str">
            <v>Justificativa Clínica</v>
          </cell>
        </row>
        <row r="1144">
          <cell r="A1144">
            <v>30731011</v>
          </cell>
          <cell r="B1144">
            <v>22</v>
          </cell>
          <cell r="C1144">
            <v>30731011</v>
          </cell>
          <cell r="D1144" t="str">
            <v>Abertura de bainha tendinosa - tratamento cirúrgico</v>
          </cell>
          <cell r="E1144" t="str">
            <v>3C</v>
          </cell>
          <cell r="F1144"/>
          <cell r="G1144"/>
          <cell r="H1144">
            <v>1</v>
          </cell>
          <cell r="I1144">
            <v>1</v>
          </cell>
          <cell r="J1144"/>
          <cell r="K1144">
            <v>52180018</v>
          </cell>
          <cell r="L1144" t="str">
            <v xml:space="preserve">Abertura de bainha tendinosa </v>
          </cell>
          <cell r="M1144">
            <v>200</v>
          </cell>
          <cell r="N1144">
            <v>1</v>
          </cell>
          <cell r="O1144">
            <v>1</v>
          </cell>
          <cell r="P1144"/>
          <cell r="Q1144" t="str">
            <v>Racionalização</v>
          </cell>
          <cell r="R1144"/>
          <cell r="S1144" t="str">
            <v>Relatório Médico detalhado , imagem e/ou laudo de rx e/ou tomografia e/ou ressonância magnética e/ou usom</v>
          </cell>
        </row>
        <row r="1145">
          <cell r="A1145">
            <v>30731020</v>
          </cell>
          <cell r="B1145">
            <v>22</v>
          </cell>
          <cell r="C1145">
            <v>30731020</v>
          </cell>
          <cell r="D1145" t="str">
            <v>Biópsias cirúrgicas de tendões, bursas e sinóvias</v>
          </cell>
          <cell r="E1145" t="str">
            <v>3B</v>
          </cell>
          <cell r="F1145"/>
          <cell r="G1145"/>
          <cell r="H1145">
            <v>1</v>
          </cell>
          <cell r="I1145">
            <v>1</v>
          </cell>
          <cell r="J1145"/>
          <cell r="K1145">
            <v>52180034</v>
          </cell>
          <cell r="L1145" t="str">
            <v>Biopsia cirurgica</v>
          </cell>
          <cell r="M1145">
            <v>200</v>
          </cell>
          <cell r="N1145">
            <v>1</v>
          </cell>
          <cell r="O1145">
            <v>1</v>
          </cell>
          <cell r="P1145"/>
          <cell r="Q1145" t="str">
            <v>Racionalização</v>
          </cell>
          <cell r="R1145"/>
          <cell r="S1145" t="str">
            <v>Relatório Médico detalhado , imagem e/ou laudo de rx e/ou tomografia e/ou ressonância magnética e/ou usom</v>
          </cell>
        </row>
        <row r="1146">
          <cell r="A1146">
            <v>30731038</v>
          </cell>
          <cell r="B1146">
            <v>22</v>
          </cell>
          <cell r="C1146">
            <v>30731038</v>
          </cell>
          <cell r="D1146" t="str">
            <v>Bursectomia - tratamento cirúrgico</v>
          </cell>
          <cell r="E1146" t="str">
            <v>3C</v>
          </cell>
          <cell r="F1146"/>
          <cell r="G1146"/>
          <cell r="H1146">
            <v>1</v>
          </cell>
          <cell r="I1146">
            <v>1</v>
          </cell>
          <cell r="J1146"/>
          <cell r="K1146">
            <v>52180050</v>
          </cell>
          <cell r="L1146" t="str">
            <v xml:space="preserve">Bursectomia </v>
          </cell>
          <cell r="M1146">
            <v>250</v>
          </cell>
          <cell r="N1146">
            <v>1</v>
          </cell>
          <cell r="O1146">
            <v>1</v>
          </cell>
          <cell r="P1146"/>
          <cell r="Q1146" t="str">
            <v>Racionalização</v>
          </cell>
          <cell r="R1146"/>
          <cell r="S1146" t="str">
            <v>Relatório Médico detalhado , imagem e/ou laudo de rx e/ou tomografia e/ou ressonância magnética e/ou usom</v>
          </cell>
        </row>
        <row r="1147">
          <cell r="A1147">
            <v>30731046</v>
          </cell>
          <cell r="B1147">
            <v>22</v>
          </cell>
          <cell r="C1147">
            <v>30731046</v>
          </cell>
          <cell r="D1147" t="str">
            <v>Cisto sinovial - tratamento cirúrgico</v>
          </cell>
          <cell r="E1147" t="str">
            <v>3B</v>
          </cell>
          <cell r="F1147"/>
          <cell r="G1147"/>
          <cell r="H1147">
            <v>1</v>
          </cell>
          <cell r="I1147">
            <v>1</v>
          </cell>
          <cell r="J1147"/>
          <cell r="K1147">
            <v>52180069</v>
          </cell>
          <cell r="L1147" t="str">
            <v>Cisto sinovial - Resseccao</v>
          </cell>
          <cell r="M1147">
            <v>300</v>
          </cell>
          <cell r="N1147">
            <v>1</v>
          </cell>
          <cell r="O1147">
            <v>1</v>
          </cell>
          <cell r="P1147"/>
          <cell r="Q1147" t="str">
            <v>Racionalização</v>
          </cell>
          <cell r="R1147"/>
          <cell r="S1147" t="str">
            <v>Relatório Médico detalhado , imagem e/ou laudo de rx e/ou tomografia e/ou ressonância magnética e/ou usom</v>
          </cell>
        </row>
        <row r="1148">
          <cell r="A1148">
            <v>30731054</v>
          </cell>
          <cell r="B1148">
            <v>22</v>
          </cell>
          <cell r="C1148">
            <v>30731054</v>
          </cell>
          <cell r="D1148" t="str">
            <v>Encurtamento de tendão - tratamento cirúrgico</v>
          </cell>
          <cell r="E1148" t="str">
            <v>3C</v>
          </cell>
          <cell r="F1148"/>
          <cell r="G1148"/>
          <cell r="H1148">
            <v>1</v>
          </cell>
          <cell r="I1148">
            <v>2</v>
          </cell>
          <cell r="J1148"/>
          <cell r="K1148">
            <v>52180077</v>
          </cell>
          <cell r="L1148" t="str">
            <v xml:space="preserve">Encurtamento de tendao </v>
          </cell>
          <cell r="M1148">
            <v>350</v>
          </cell>
          <cell r="N1148">
            <v>1</v>
          </cell>
          <cell r="O1148">
            <v>2</v>
          </cell>
          <cell r="P1148"/>
          <cell r="Q1148" t="str">
            <v>Racionalização</v>
          </cell>
          <cell r="R1148"/>
          <cell r="S1148" t="str">
            <v>Relatório Médico detalhado , imagem e/ou laudo de rx e/ou tomografia e/ou ressonância magnética e/ou usom</v>
          </cell>
        </row>
        <row r="1149">
          <cell r="A1149">
            <v>30731062</v>
          </cell>
          <cell r="B1149">
            <v>22</v>
          </cell>
          <cell r="C1149">
            <v>30731062</v>
          </cell>
          <cell r="D1149" t="str">
            <v>Sinovectomia - tratamento cirúrgico</v>
          </cell>
          <cell r="E1149" t="str">
            <v>5B</v>
          </cell>
          <cell r="F1149"/>
          <cell r="G1149"/>
          <cell r="H1149">
            <v>1</v>
          </cell>
          <cell r="I1149">
            <v>2</v>
          </cell>
          <cell r="J1149"/>
          <cell r="K1149">
            <v>52180190</v>
          </cell>
          <cell r="L1149" t="str">
            <v>Sinovectomia - tratamento cruento</v>
          </cell>
          <cell r="M1149">
            <v>333</v>
          </cell>
          <cell r="N1149">
            <v>1</v>
          </cell>
          <cell r="O1149">
            <v>2</v>
          </cell>
          <cell r="P1149"/>
          <cell r="Q1149" t="str">
            <v>Racionalização</v>
          </cell>
          <cell r="R1149"/>
          <cell r="S1149" t="str">
            <v>Relatório Médico detalhado , imagem e/ou laudo de rx e/ou tomografia e/ou ressonância magnética e/ou usom</v>
          </cell>
        </row>
        <row r="1150">
          <cell r="A1150">
            <v>30731070</v>
          </cell>
          <cell r="B1150">
            <v>22</v>
          </cell>
          <cell r="C1150">
            <v>30731070</v>
          </cell>
          <cell r="D1150" t="str">
            <v>Tenoartroplastia para ossos do carpo</v>
          </cell>
          <cell r="E1150" t="str">
            <v>6A</v>
          </cell>
          <cell r="F1150"/>
          <cell r="G1150"/>
          <cell r="H1150">
            <v>1</v>
          </cell>
          <cell r="I1150">
            <v>3</v>
          </cell>
          <cell r="J1150"/>
          <cell r="K1150">
            <v>48020419</v>
          </cell>
          <cell r="L1150" t="str">
            <v>Tenoartroplastia para ossos do carpo</v>
          </cell>
          <cell r="M1150">
            <v>800</v>
          </cell>
          <cell r="N1150">
            <v>1</v>
          </cell>
          <cell r="O1150">
            <v>3</v>
          </cell>
          <cell r="P1150"/>
          <cell r="Q1150" t="str">
            <v>Racionalização</v>
          </cell>
          <cell r="R1150"/>
          <cell r="S1150" t="str">
            <v>Relatório Médico detalhado , imagem e/ou laudo de rx e/ou tomografia e/ou ressonância magnética e/ou usom</v>
          </cell>
        </row>
        <row r="1151">
          <cell r="A1151">
            <v>30731089</v>
          </cell>
          <cell r="B1151">
            <v>22</v>
          </cell>
          <cell r="C1151">
            <v>30731089</v>
          </cell>
          <cell r="D1151" t="str">
            <v>Tenodese</v>
          </cell>
          <cell r="E1151" t="str">
            <v>5B</v>
          </cell>
          <cell r="F1151"/>
          <cell r="G1151"/>
          <cell r="H1151">
            <v>1</v>
          </cell>
          <cell r="I1151">
            <v>1</v>
          </cell>
          <cell r="J1151"/>
          <cell r="K1151">
            <v>48030201</v>
          </cell>
          <cell r="L1151" t="str">
            <v>Tenodese</v>
          </cell>
          <cell r="M1151">
            <v>300</v>
          </cell>
          <cell r="N1151">
            <v>1</v>
          </cell>
          <cell r="O1151">
            <v>1</v>
          </cell>
          <cell r="P1151"/>
          <cell r="Q1151" t="str">
            <v>Racionalização</v>
          </cell>
          <cell r="R1151"/>
          <cell r="S1151" t="str">
            <v>Relatório Médico detalhado , imagem e/ou laudo de rx e/ou tomografia e/ou ressonância magnética e/ou usom</v>
          </cell>
        </row>
        <row r="1152">
          <cell r="A1152">
            <v>30731097</v>
          </cell>
          <cell r="B1152">
            <v>22</v>
          </cell>
          <cell r="C1152">
            <v>30731097</v>
          </cell>
          <cell r="D1152" t="str">
            <v>Tenólise no túnel osteofibroso</v>
          </cell>
          <cell r="E1152" t="str">
            <v>6A</v>
          </cell>
          <cell r="F1152"/>
          <cell r="G1152"/>
          <cell r="H1152">
            <v>1</v>
          </cell>
          <cell r="I1152">
            <v>3</v>
          </cell>
          <cell r="J1152"/>
          <cell r="K1152">
            <v>48030210</v>
          </cell>
          <cell r="L1152" t="str">
            <v>Tenolise no tunel osteo fibroso</v>
          </cell>
          <cell r="M1152">
            <v>700</v>
          </cell>
          <cell r="N1152">
            <v>1</v>
          </cell>
          <cell r="O1152">
            <v>3</v>
          </cell>
          <cell r="P1152"/>
          <cell r="Q1152" t="str">
            <v>Racionalização</v>
          </cell>
          <cell r="R1152"/>
          <cell r="S1152" t="str">
            <v>Relatório Médico detalhado , imagem e/ou laudo de rx e/ou tomografia e/ou ressonância magnética e/ou usom</v>
          </cell>
        </row>
        <row r="1153">
          <cell r="A1153">
            <v>30731100</v>
          </cell>
          <cell r="B1153">
            <v>22</v>
          </cell>
          <cell r="C1153">
            <v>30731100</v>
          </cell>
          <cell r="D1153" t="str">
            <v>Tenólise/tendonese - tratamento cirúrgico</v>
          </cell>
          <cell r="E1153" t="str">
            <v>4C</v>
          </cell>
          <cell r="F1153"/>
          <cell r="G1153"/>
          <cell r="H1153">
            <v>1</v>
          </cell>
          <cell r="I1153">
            <v>2</v>
          </cell>
          <cell r="J1153"/>
          <cell r="K1153">
            <v>52180085</v>
          </cell>
          <cell r="L1153" t="str">
            <v xml:space="preserve">Tenolise ou tendonese </v>
          </cell>
          <cell r="M1153">
            <v>350</v>
          </cell>
          <cell r="N1153">
            <v>1</v>
          </cell>
          <cell r="O1153">
            <v>2</v>
          </cell>
          <cell r="P1153"/>
          <cell r="Q1153" t="str">
            <v>Racionalização</v>
          </cell>
          <cell r="R1153"/>
          <cell r="S1153" t="str">
            <v>Relatório Médico detalhado , imagem e/ou laudo de rx e/ou tomografia e/ou ressonância magnética e/ou usom</v>
          </cell>
        </row>
        <row r="1154">
          <cell r="A1154">
            <v>30731119</v>
          </cell>
          <cell r="B1154">
            <v>22</v>
          </cell>
          <cell r="C1154">
            <v>30731119</v>
          </cell>
          <cell r="D1154" t="str">
            <v>Tenoplastia / enxerto de tendão - tratamento cirúrgico</v>
          </cell>
          <cell r="E1154" t="str">
            <v>6A</v>
          </cell>
          <cell r="F1154"/>
          <cell r="G1154"/>
          <cell r="H1154">
            <v>1</v>
          </cell>
          <cell r="I1154">
            <v>3</v>
          </cell>
          <cell r="J1154"/>
          <cell r="K1154">
            <v>52180107</v>
          </cell>
          <cell r="L1154" t="str">
            <v>Tenoplastia ou enxerto de tendao</v>
          </cell>
          <cell r="M1154">
            <v>550</v>
          </cell>
          <cell r="N1154">
            <v>2</v>
          </cell>
          <cell r="O1154">
            <v>3</v>
          </cell>
          <cell r="P1154"/>
          <cell r="Q1154" t="str">
            <v>Racionalização</v>
          </cell>
          <cell r="R1154"/>
          <cell r="S1154" t="str">
            <v>Relatório Médico detalhado , imagem e/ou laudo de rx e/ou tomografia e/ou ressonância magnética e/ou usom</v>
          </cell>
        </row>
        <row r="1155">
          <cell r="A1155">
            <v>30731127</v>
          </cell>
          <cell r="B1155">
            <v>22</v>
          </cell>
          <cell r="C1155">
            <v>30731127</v>
          </cell>
          <cell r="D1155" t="str">
            <v>Tenoplastia de tendão em outras regiões</v>
          </cell>
          <cell r="E1155" t="str">
            <v>4C</v>
          </cell>
          <cell r="F1155"/>
          <cell r="G1155"/>
          <cell r="H1155">
            <v>2</v>
          </cell>
          <cell r="I1155">
            <v>4</v>
          </cell>
          <cell r="J1155"/>
          <cell r="K1155">
            <v>48030163</v>
          </cell>
          <cell r="L1155" t="str">
            <v>Tenoplastia de tendao em outras regioes</v>
          </cell>
          <cell r="M1155">
            <v>550</v>
          </cell>
          <cell r="N1155">
            <v>1</v>
          </cell>
          <cell r="O1155">
            <v>4</v>
          </cell>
          <cell r="P1155"/>
          <cell r="Q1155" t="str">
            <v>Racionalização</v>
          </cell>
          <cell r="R1155"/>
          <cell r="S1155" t="str">
            <v>Relatório Médico detalhado , imagem e/ou laudo de rx e/ou tomografia e/ou ressonância magnética e/ou usom</v>
          </cell>
        </row>
        <row r="1156">
          <cell r="A1156">
            <v>30731135</v>
          </cell>
          <cell r="B1156">
            <v>22</v>
          </cell>
          <cell r="C1156">
            <v>30731135</v>
          </cell>
          <cell r="D1156" t="str">
            <v>Tenorrafia múltipla em outras regiões</v>
          </cell>
          <cell r="E1156" t="str">
            <v>4C</v>
          </cell>
          <cell r="F1156"/>
          <cell r="G1156"/>
          <cell r="H1156">
            <v>1</v>
          </cell>
          <cell r="I1156">
            <v>3</v>
          </cell>
          <cell r="J1156"/>
          <cell r="K1156">
            <v>48030147</v>
          </cell>
          <cell r="L1156" t="str">
            <v>Tenorrafia multipla em outras regioes</v>
          </cell>
          <cell r="M1156">
            <v>550</v>
          </cell>
          <cell r="N1156">
            <v>1</v>
          </cell>
          <cell r="O1156">
            <v>3</v>
          </cell>
          <cell r="P1156"/>
          <cell r="Q1156" t="str">
            <v>Racionalização</v>
          </cell>
          <cell r="R1156"/>
          <cell r="S1156" t="str">
            <v>Relatório Médico detalhado , imagem e/ou laudo de rx e/ou tomografia e/ou ressonância magnética e/ou usom</v>
          </cell>
        </row>
        <row r="1157">
          <cell r="A1157">
            <v>30731143</v>
          </cell>
          <cell r="B1157">
            <v>22</v>
          </cell>
          <cell r="C1157">
            <v>30731143</v>
          </cell>
          <cell r="D1157" t="str">
            <v>Tenorrafia no túnel osteofibroso - mais de 2 dígitos</v>
          </cell>
          <cell r="E1157" t="str">
            <v>6A</v>
          </cell>
          <cell r="F1157"/>
          <cell r="G1157"/>
          <cell r="H1157">
            <v>1</v>
          </cell>
          <cell r="I1157">
            <v>3</v>
          </cell>
          <cell r="J1157"/>
          <cell r="K1157">
            <v>48030120</v>
          </cell>
          <cell r="L1157" t="str">
            <v>Tenorrafia no tunel osteofibroso - mais de 2 digitos</v>
          </cell>
          <cell r="M1157">
            <v>1000</v>
          </cell>
          <cell r="N1157">
            <v>1</v>
          </cell>
          <cell r="O1157">
            <v>3</v>
          </cell>
          <cell r="P1157"/>
          <cell r="Q1157" t="str">
            <v>Racionalização</v>
          </cell>
          <cell r="R1157"/>
          <cell r="S1157" t="str">
            <v>Relatório Médico detalhado , imagem e/ou laudo de rx e/ou tomografia e/ou ressonância magnética e/ou usom</v>
          </cell>
        </row>
        <row r="1158">
          <cell r="A1158">
            <v>30731151</v>
          </cell>
          <cell r="B1158">
            <v>22</v>
          </cell>
          <cell r="C1158">
            <v>30731151</v>
          </cell>
          <cell r="D1158" t="str">
            <v>Tenorrafia no túnel osteofibroso até 2 dígitos</v>
          </cell>
          <cell r="E1158" t="str">
            <v>4C</v>
          </cell>
          <cell r="F1158"/>
          <cell r="G1158"/>
          <cell r="H1158">
            <v>1</v>
          </cell>
          <cell r="I1158">
            <v>2</v>
          </cell>
          <cell r="J1158"/>
          <cell r="K1158">
            <v>48030112</v>
          </cell>
          <cell r="L1158" t="str">
            <v>Tenorrafia no tunel osteofibroso ate 2 digitos</v>
          </cell>
          <cell r="M1158">
            <v>700</v>
          </cell>
          <cell r="N1158">
            <v>1</v>
          </cell>
          <cell r="O1158">
            <v>2</v>
          </cell>
          <cell r="P1158"/>
          <cell r="Q1158" t="str">
            <v>Racionalização</v>
          </cell>
          <cell r="R1158"/>
          <cell r="S1158" t="str">
            <v>Relatório Médico detalhado , imagem e/ou laudo de rx e/ou tomografia e/ou ressonância magnética e/ou usom</v>
          </cell>
        </row>
        <row r="1159">
          <cell r="A1159">
            <v>30731160</v>
          </cell>
          <cell r="B1159">
            <v>22</v>
          </cell>
          <cell r="C1159">
            <v>30731160</v>
          </cell>
          <cell r="D1159" t="str">
            <v>Tenorrafia única em outras regiões</v>
          </cell>
          <cell r="E1159" t="str">
            <v>3C</v>
          </cell>
          <cell r="F1159"/>
          <cell r="G1159"/>
          <cell r="H1159">
            <v>1</v>
          </cell>
          <cell r="I1159">
            <v>2</v>
          </cell>
          <cell r="J1159"/>
          <cell r="K1159">
            <v>48030139</v>
          </cell>
          <cell r="L1159" t="str">
            <v>Tenorrafia unica em outras regioes</v>
          </cell>
          <cell r="M1159">
            <v>300</v>
          </cell>
          <cell r="N1159">
            <v>1</v>
          </cell>
          <cell r="O1159">
            <v>2</v>
          </cell>
          <cell r="P1159"/>
          <cell r="Q1159" t="str">
            <v>Racionalização</v>
          </cell>
          <cell r="R1159"/>
          <cell r="S1159" t="str">
            <v>Relatório Médico detalhado , imagem e/ou laudo de rx e/ou tomografia e/ou ressonância magnética e/ou usom</v>
          </cell>
        </row>
        <row r="1160">
          <cell r="A1160">
            <v>30731178</v>
          </cell>
          <cell r="B1160">
            <v>22</v>
          </cell>
          <cell r="C1160">
            <v>30731178</v>
          </cell>
          <cell r="D1160" t="str">
            <v>Tenossinovectomia de mão ou punho</v>
          </cell>
          <cell r="E1160" t="str">
            <v>4C</v>
          </cell>
          <cell r="F1160"/>
          <cell r="G1160"/>
          <cell r="H1160">
            <v>1</v>
          </cell>
          <cell r="I1160">
            <v>2</v>
          </cell>
          <cell r="J1160"/>
          <cell r="K1160">
            <v>48030236</v>
          </cell>
          <cell r="L1160" t="str">
            <v>Tenossinovectomia de mao ou punho</v>
          </cell>
          <cell r="M1160">
            <v>300</v>
          </cell>
          <cell r="N1160">
            <v>1</v>
          </cell>
          <cell r="O1160">
            <v>2</v>
          </cell>
          <cell r="P1160"/>
          <cell r="Q1160" t="str">
            <v>Racionalização</v>
          </cell>
          <cell r="R1160"/>
          <cell r="S1160" t="str">
            <v>Relatório Médico detalhado , imagem e/ou laudo de rx e/ou tomografia e/ou ressonância magnética e/ou usom</v>
          </cell>
        </row>
        <row r="1161">
          <cell r="A1161">
            <v>30731186</v>
          </cell>
          <cell r="B1161">
            <v>22</v>
          </cell>
          <cell r="C1161">
            <v>30731186</v>
          </cell>
          <cell r="D1161" t="str">
            <v>Tenossinovites estenosantes - tratamento cirúrgico</v>
          </cell>
          <cell r="E1161" t="str">
            <v>2C</v>
          </cell>
          <cell r="F1161"/>
          <cell r="G1161"/>
          <cell r="H1161">
            <v>1</v>
          </cell>
          <cell r="I1161">
            <v>1</v>
          </cell>
          <cell r="J1161"/>
          <cell r="K1161">
            <v>48030090</v>
          </cell>
          <cell r="L1161" t="str">
            <v xml:space="preserve">Tenossinovites estenosantes - tratamento </v>
          </cell>
          <cell r="M1161">
            <v>180</v>
          </cell>
          <cell r="N1161">
            <v>1</v>
          </cell>
          <cell r="O1161">
            <v>1</v>
          </cell>
          <cell r="P1161"/>
          <cell r="Q1161" t="str">
            <v>Racionalização</v>
          </cell>
          <cell r="R1161"/>
          <cell r="S1161" t="str">
            <v>Relatório Médico detalhado , imagem e/ou laudo de rx e/ou tomografia e/ou ressonância magnética e/ou usom</v>
          </cell>
        </row>
        <row r="1162">
          <cell r="A1162">
            <v>30731194</v>
          </cell>
          <cell r="B1162">
            <v>22</v>
          </cell>
          <cell r="C1162">
            <v>30731194</v>
          </cell>
          <cell r="D1162" t="str">
            <v>Tenossinovites infecciosas - drenagem</v>
          </cell>
          <cell r="E1162" t="str">
            <v>3B</v>
          </cell>
          <cell r="F1162"/>
          <cell r="G1162"/>
          <cell r="H1162">
            <v>1</v>
          </cell>
          <cell r="I1162">
            <v>1</v>
          </cell>
          <cell r="J1162"/>
          <cell r="K1162">
            <v>48030104</v>
          </cell>
          <cell r="L1162" t="str">
            <v>Tenossinovites infecciosas - drenagem</v>
          </cell>
          <cell r="M1162">
            <v>250</v>
          </cell>
          <cell r="N1162">
            <v>1</v>
          </cell>
          <cell r="O1162">
            <v>1</v>
          </cell>
          <cell r="P1162"/>
          <cell r="Q1162" t="str">
            <v xml:space="preserve">Baixo Risco </v>
          </cell>
          <cell r="R1162">
            <v>1</v>
          </cell>
          <cell r="S1162"/>
        </row>
        <row r="1163">
          <cell r="A1163">
            <v>30731208</v>
          </cell>
          <cell r="B1163">
            <v>22</v>
          </cell>
          <cell r="C1163">
            <v>30731208</v>
          </cell>
          <cell r="D1163" t="str">
            <v>Tenotomia</v>
          </cell>
          <cell r="E1163" t="str">
            <v>5B</v>
          </cell>
          <cell r="F1163"/>
          <cell r="G1163"/>
          <cell r="H1163">
            <v>1</v>
          </cell>
          <cell r="I1163">
            <v>1</v>
          </cell>
          <cell r="J1163"/>
          <cell r="K1163">
            <v>52180131</v>
          </cell>
          <cell r="L1163" t="str">
            <v>Tenotomia</v>
          </cell>
          <cell r="M1163">
            <v>250</v>
          </cell>
          <cell r="N1163">
            <v>1</v>
          </cell>
          <cell r="O1163">
            <v>1</v>
          </cell>
          <cell r="P1163"/>
          <cell r="Q1163" t="str">
            <v>Racionalização</v>
          </cell>
          <cell r="R1163"/>
          <cell r="S1163" t="str">
            <v>Relatório Médico detalhado , imagem e/ou laudo de rx e/ou tomografia e/ou ressonância magnética e/ou usom</v>
          </cell>
        </row>
        <row r="1164">
          <cell r="A1164">
            <v>30731216</v>
          </cell>
          <cell r="B1164">
            <v>22</v>
          </cell>
          <cell r="C1164">
            <v>30731216</v>
          </cell>
          <cell r="D1164" t="str">
            <v>Transposição de mais de 1 tendão - tratamento cirúrgico</v>
          </cell>
          <cell r="E1164" t="str">
            <v>6A</v>
          </cell>
          <cell r="F1164"/>
          <cell r="G1164"/>
          <cell r="H1164">
            <v>1</v>
          </cell>
          <cell r="I1164">
            <v>4</v>
          </cell>
          <cell r="J1164"/>
          <cell r="K1164">
            <v>52180166</v>
          </cell>
          <cell r="L1164" t="str">
            <v>Transposicao de mais de um tendao</v>
          </cell>
          <cell r="M1164">
            <v>800</v>
          </cell>
          <cell r="N1164">
            <v>2</v>
          </cell>
          <cell r="O1164">
            <v>4</v>
          </cell>
          <cell r="P1164"/>
          <cell r="Q1164" t="str">
            <v>Racionalização</v>
          </cell>
          <cell r="R1164"/>
          <cell r="S1164" t="str">
            <v>Relatório Médico detalhado , imagem e/ou laudo de rx e/ou tomografia e/ou ressonância magnética e/ou usom</v>
          </cell>
        </row>
        <row r="1165">
          <cell r="A1165">
            <v>30731224</v>
          </cell>
          <cell r="B1165">
            <v>22</v>
          </cell>
          <cell r="C1165">
            <v>30731224</v>
          </cell>
          <cell r="D1165" t="str">
            <v>Transposição única de tendão</v>
          </cell>
          <cell r="E1165" t="str">
            <v>4C</v>
          </cell>
          <cell r="F1165"/>
          <cell r="G1165"/>
          <cell r="H1165">
            <v>2</v>
          </cell>
          <cell r="I1165">
            <v>4</v>
          </cell>
          <cell r="J1165"/>
          <cell r="K1165">
            <v>48030171</v>
          </cell>
          <cell r="L1165" t="str">
            <v>Transposicao unica de tendao</v>
          </cell>
          <cell r="M1165">
            <v>400</v>
          </cell>
          <cell r="N1165">
            <v>1</v>
          </cell>
          <cell r="O1165">
            <v>2</v>
          </cell>
          <cell r="P1165"/>
          <cell r="Q1165" t="str">
            <v>Racionalização</v>
          </cell>
          <cell r="R1165"/>
          <cell r="S1165" t="str">
            <v>Relatório Médico detalhado , imagem e/ou laudo de rx e/ou tomografia e/ou ressonância magnética e/ou usom</v>
          </cell>
        </row>
        <row r="1166">
          <cell r="A1166">
            <v>30731232</v>
          </cell>
          <cell r="B1166">
            <v>22</v>
          </cell>
          <cell r="C1166">
            <v>30731232</v>
          </cell>
          <cell r="D1166" t="str">
            <v>Tumores de tendão ou sinovial - tratamento cirúrgico</v>
          </cell>
          <cell r="E1166" t="str">
            <v>3C</v>
          </cell>
          <cell r="F1166"/>
          <cell r="G1166"/>
          <cell r="H1166">
            <v>1</v>
          </cell>
          <cell r="I1166">
            <v>1</v>
          </cell>
          <cell r="J1166"/>
          <cell r="K1166">
            <v>52180174</v>
          </cell>
          <cell r="L1166" t="str">
            <v>Tumores de tendao ou sinovial - Resseccao</v>
          </cell>
          <cell r="M1166">
            <v>400</v>
          </cell>
          <cell r="N1166">
            <v>1</v>
          </cell>
          <cell r="O1166">
            <v>1</v>
          </cell>
          <cell r="P1166"/>
          <cell r="Q1166" t="str">
            <v>Racionalização</v>
          </cell>
          <cell r="R1166"/>
          <cell r="S1166" t="str">
            <v>Relatório Médico detalhado , imagem e/ou laudo de rx e/ou tomografia e/ou ressonância magnética e/ou usom</v>
          </cell>
        </row>
        <row r="1167">
          <cell r="A1167">
            <v>30731240</v>
          </cell>
          <cell r="B1167">
            <v>22</v>
          </cell>
          <cell r="C1167">
            <v>30731240</v>
          </cell>
          <cell r="D1167" t="str">
            <v>Alongamento de tendões - tratamento cruento</v>
          </cell>
          <cell r="E1167" t="str">
            <v>4C</v>
          </cell>
          <cell r="F1167"/>
          <cell r="G1167"/>
          <cell r="H1167">
            <v>2</v>
          </cell>
          <cell r="I1167">
            <v>4</v>
          </cell>
          <cell r="J1167"/>
          <cell r="K1167">
            <v>52180026</v>
          </cell>
          <cell r="L1167" t="str">
            <v>Alongamento de tendões</v>
          </cell>
          <cell r="M1167">
            <v>350</v>
          </cell>
          <cell r="N1167">
            <v>1</v>
          </cell>
          <cell r="O1167">
            <v>2</v>
          </cell>
          <cell r="P1167"/>
          <cell r="Q1167" t="str">
            <v>Racionalização</v>
          </cell>
          <cell r="R1167"/>
          <cell r="S1167" t="str">
            <v>Justificativa Clínica, RX e/ou Ultrassonografia e/ou Tomografia Computadorizada e/ou Ressonância Magnétca e OPME conforme Manual de Intercâmbio Nacional</v>
          </cell>
        </row>
        <row r="1168">
          <cell r="A1168">
            <v>30731259</v>
          </cell>
          <cell r="B1168">
            <v>22</v>
          </cell>
          <cell r="C1168">
            <v>30731259</v>
          </cell>
          <cell r="D1168" t="str">
            <v>Rotura de tendão de aquiles - tratamento conservador</v>
          </cell>
          <cell r="E1168" t="str">
            <v>2C</v>
          </cell>
          <cell r="F1168"/>
          <cell r="G1168"/>
          <cell r="H1168"/>
          <cell r="I1168"/>
          <cell r="J1168"/>
          <cell r="K1168">
            <v>52180182</v>
          </cell>
          <cell r="L1168" t="str">
            <v>Rotura de tendão de aquiles - tratamento conservador</v>
          </cell>
          <cell r="M1168">
            <v>200</v>
          </cell>
          <cell r="N1168">
            <v>0</v>
          </cell>
          <cell r="O1168">
            <v>0</v>
          </cell>
          <cell r="P1168"/>
          <cell r="Q1168" t="str">
            <v>Racionalização</v>
          </cell>
          <cell r="R1168"/>
          <cell r="S1168" t="str">
            <v>Justificativa Clínica</v>
          </cell>
        </row>
        <row r="1169">
          <cell r="A1169">
            <v>30732018</v>
          </cell>
          <cell r="B1169">
            <v>22</v>
          </cell>
          <cell r="C1169">
            <v>30732018</v>
          </cell>
          <cell r="D1169" t="str">
            <v>Curetagem ou ressecção em bloco de tumor com reconstrução e enxerto vascularizado</v>
          </cell>
          <cell r="E1169" t="str">
            <v>11A</v>
          </cell>
          <cell r="F1169"/>
          <cell r="G1169"/>
          <cell r="H1169">
            <v>3</v>
          </cell>
          <cell r="I1169">
            <v>5</v>
          </cell>
          <cell r="J1169"/>
          <cell r="K1169">
            <v>52220087</v>
          </cell>
          <cell r="L1169" t="str">
            <v>Tumor Osseo - Curetagem ou Resseccao com deslizamento</v>
          </cell>
          <cell r="M1169">
            <v>1100</v>
          </cell>
          <cell r="N1169">
            <v>2</v>
          </cell>
          <cell r="O1169">
            <v>4</v>
          </cell>
          <cell r="P1169"/>
          <cell r="Q1169" t="str">
            <v>Racionalização</v>
          </cell>
          <cell r="R1169"/>
          <cell r="S1169" t="str">
            <v>Relatório Médico detalhado , imagem e/ou laudo de rx e/ou tomografia e/ou ressonância magnética e/ou usom</v>
          </cell>
        </row>
        <row r="1170">
          <cell r="A1170">
            <v>30732026</v>
          </cell>
          <cell r="B1170">
            <v>22</v>
          </cell>
          <cell r="C1170">
            <v>30732026</v>
          </cell>
          <cell r="D1170" t="str">
            <v>Enxerto ósseo</v>
          </cell>
          <cell r="E1170" t="str">
            <v>8B</v>
          </cell>
          <cell r="F1170"/>
          <cell r="G1170"/>
          <cell r="H1170">
            <v>2</v>
          </cell>
          <cell r="I1170">
            <v>2</v>
          </cell>
          <cell r="J1170"/>
          <cell r="K1170">
            <v>30732026</v>
          </cell>
          <cell r="L1170" t="str">
            <v>Enxerto ósseo</v>
          </cell>
          <cell r="M1170"/>
          <cell r="N1170">
            <v>2</v>
          </cell>
          <cell r="O1170">
            <v>2</v>
          </cell>
          <cell r="P1170"/>
          <cell r="Q1170" t="str">
            <v>Racionalização</v>
          </cell>
          <cell r="R1170"/>
          <cell r="S1170" t="str">
            <v>Relatório Médico detalhado , imagem e/ou laudo de rx e/ou tomografia e/ou ressonância magnética e/ou usom</v>
          </cell>
        </row>
        <row r="1171">
          <cell r="A1171">
            <v>30732034</v>
          </cell>
          <cell r="B1171">
            <v>22</v>
          </cell>
          <cell r="C1171">
            <v>30732034</v>
          </cell>
          <cell r="D1171" t="str">
            <v>Ressecção da lesão com cimentação e osteossíntese</v>
          </cell>
          <cell r="E1171" t="str">
            <v>9A</v>
          </cell>
          <cell r="F1171"/>
          <cell r="G1171"/>
          <cell r="H1171">
            <v>2</v>
          </cell>
          <cell r="I1171">
            <v>5</v>
          </cell>
          <cell r="J1171"/>
          <cell r="K1171">
            <v>30732034</v>
          </cell>
          <cell r="L1171" t="str">
            <v>Ressecção da lesão com cimentação e osteossíntese</v>
          </cell>
          <cell r="M1171"/>
          <cell r="N1171">
            <v>2</v>
          </cell>
          <cell r="O1171">
            <v>5</v>
          </cell>
          <cell r="P1171"/>
          <cell r="Q1171" t="str">
            <v>Racionalização</v>
          </cell>
          <cell r="R1171"/>
          <cell r="S1171" t="str">
            <v>Relatório Médico detalhado , imagem e/ou laudo de rx e/ou tomografia e/ou ressonância magnética e/ou usom</v>
          </cell>
        </row>
        <row r="1172">
          <cell r="A1172">
            <v>30732042</v>
          </cell>
          <cell r="B1172">
            <v>22</v>
          </cell>
          <cell r="C1172">
            <v>30732042</v>
          </cell>
          <cell r="D1172" t="str">
            <v>Revisão de endoprótese</v>
          </cell>
          <cell r="E1172" t="str">
            <v>11C</v>
          </cell>
          <cell r="F1172"/>
          <cell r="G1172"/>
          <cell r="H1172"/>
          <cell r="I1172">
            <v>5</v>
          </cell>
          <cell r="J1172"/>
          <cell r="K1172">
            <v>30732042</v>
          </cell>
          <cell r="L1172" t="str">
            <v>Revisão de endoprótese</v>
          </cell>
          <cell r="M1172"/>
          <cell r="N1172"/>
          <cell r="O1172">
            <v>5</v>
          </cell>
          <cell r="P1172"/>
          <cell r="Q1172" t="str">
            <v>Racionalização</v>
          </cell>
          <cell r="R1172"/>
          <cell r="S1172" t="str">
            <v xml:space="preserve">Retario médico detalhado + exame de imagem </v>
          </cell>
        </row>
        <row r="1173">
          <cell r="A1173">
            <v>30732085</v>
          </cell>
          <cell r="B1173">
            <v>22</v>
          </cell>
          <cell r="C1173">
            <v>30732085</v>
          </cell>
          <cell r="D1173" t="str">
            <v>Tumor ósseo (ressecção com substituição)</v>
          </cell>
          <cell r="E1173" t="str">
            <v>9A</v>
          </cell>
          <cell r="F1173"/>
          <cell r="G1173"/>
          <cell r="H1173">
            <v>2</v>
          </cell>
          <cell r="I1173">
            <v>5</v>
          </cell>
          <cell r="J1173"/>
          <cell r="K1173">
            <v>52220079</v>
          </cell>
          <cell r="L1173" t="str">
            <v>Tumor Osseo - Resseccao com substituicao</v>
          </cell>
          <cell r="M1173">
            <v>1800</v>
          </cell>
          <cell r="N1173">
            <v>3</v>
          </cell>
          <cell r="O1173">
            <v>5</v>
          </cell>
          <cell r="P1173"/>
          <cell r="Q1173" t="str">
            <v>Racionalização</v>
          </cell>
          <cell r="R1173"/>
          <cell r="S1173" t="str">
            <v>Relatório Médico detalhado , imagem e/ou laudo de rx e/ou tomografia e/ou ressonância magnética e/ou usom</v>
          </cell>
        </row>
        <row r="1174">
          <cell r="A1174">
            <v>30732093</v>
          </cell>
          <cell r="B1174">
            <v>22</v>
          </cell>
          <cell r="C1174">
            <v>30732093</v>
          </cell>
          <cell r="D1174" t="str">
            <v>Tumor ósseo (ressecção e artrodese)</v>
          </cell>
          <cell r="E1174" t="str">
            <v>8C</v>
          </cell>
          <cell r="F1174"/>
          <cell r="G1174"/>
          <cell r="H1174">
            <v>2</v>
          </cell>
          <cell r="I1174">
            <v>4</v>
          </cell>
          <cell r="J1174"/>
          <cell r="K1174">
            <v>52220117</v>
          </cell>
          <cell r="L1174" t="str">
            <v>Tumor Osseo - Resseccao e Artrodese</v>
          </cell>
          <cell r="M1174">
            <v>1083</v>
          </cell>
          <cell r="N1174">
            <v>2</v>
          </cell>
          <cell r="O1174">
            <v>4</v>
          </cell>
          <cell r="P1174"/>
          <cell r="Q1174" t="str">
            <v>Racionalização</v>
          </cell>
          <cell r="R1174"/>
          <cell r="S1174" t="str">
            <v>Relatório Médico detalhado , imagem e/ou laudo de rx e/ou tomografia e/ou ressonância magnética e/ou usom</v>
          </cell>
        </row>
        <row r="1175">
          <cell r="A1175">
            <v>30732107</v>
          </cell>
          <cell r="B1175">
            <v>22</v>
          </cell>
          <cell r="C1175">
            <v>30732107</v>
          </cell>
          <cell r="D1175" t="str">
            <v>Tumor ósseo (ressecção e cimento)</v>
          </cell>
          <cell r="E1175" t="str">
            <v>8C</v>
          </cell>
          <cell r="F1175"/>
          <cell r="G1175"/>
          <cell r="H1175">
            <v>2</v>
          </cell>
          <cell r="I1175">
            <v>4</v>
          </cell>
          <cell r="J1175"/>
          <cell r="K1175">
            <v>52220125</v>
          </cell>
          <cell r="L1175" t="str">
            <v>Tumor Osseo - Resseccao e Cimento</v>
          </cell>
          <cell r="M1175">
            <v>1083</v>
          </cell>
          <cell r="N1175">
            <v>2</v>
          </cell>
          <cell r="O1175">
            <v>4</v>
          </cell>
          <cell r="P1175"/>
          <cell r="Q1175" t="str">
            <v>Racionalização</v>
          </cell>
          <cell r="R1175"/>
          <cell r="S1175" t="str">
            <v>Relatório Médico detalhado , imagem e/ou laudo de rx e/ou tomografia e/ou ressonância magnética e/ou usom</v>
          </cell>
        </row>
        <row r="1176">
          <cell r="A1176">
            <v>30732115</v>
          </cell>
          <cell r="B1176">
            <v>22</v>
          </cell>
          <cell r="C1176">
            <v>30732115</v>
          </cell>
          <cell r="D1176" t="str">
            <v>Tumor ósseo (ressecção e enxerto)</v>
          </cell>
          <cell r="E1176" t="str">
            <v>9C</v>
          </cell>
          <cell r="F1176"/>
          <cell r="G1176"/>
          <cell r="H1176">
            <v>2</v>
          </cell>
          <cell r="I1176">
            <v>4</v>
          </cell>
          <cell r="J1176"/>
          <cell r="K1176">
            <v>52220044</v>
          </cell>
          <cell r="L1176" t="str">
            <v>Tumor Osseo - Curetagem ou Resseccao com enxertia</v>
          </cell>
          <cell r="M1176">
            <v>1300</v>
          </cell>
          <cell r="N1176">
            <v>2</v>
          </cell>
          <cell r="O1176">
            <v>4</v>
          </cell>
          <cell r="P1176"/>
          <cell r="Q1176" t="str">
            <v>Racionalização</v>
          </cell>
          <cell r="R1176"/>
          <cell r="S1176" t="str">
            <v>Relatório Médico detalhado , imagem e/ou laudo de rx e/ou tomografia e/ou ressonância magnética e/ou usom</v>
          </cell>
        </row>
        <row r="1177">
          <cell r="A1177">
            <v>30732123</v>
          </cell>
          <cell r="B1177">
            <v>22</v>
          </cell>
          <cell r="C1177">
            <v>30732123</v>
          </cell>
          <cell r="D1177" t="str">
            <v>Tumor ósseo (ressecção segmentar)</v>
          </cell>
          <cell r="E1177" t="str">
            <v>8A</v>
          </cell>
          <cell r="F1177"/>
          <cell r="G1177"/>
          <cell r="H1177">
            <v>1</v>
          </cell>
          <cell r="I1177">
            <v>3</v>
          </cell>
          <cell r="J1177"/>
          <cell r="K1177">
            <v>52220109</v>
          </cell>
          <cell r="L1177" t="str">
            <v>Tumor Osseo - Resseccao Segmentar</v>
          </cell>
          <cell r="M1177">
            <v>333</v>
          </cell>
          <cell r="N1177">
            <v>1</v>
          </cell>
          <cell r="O1177">
            <v>2</v>
          </cell>
          <cell r="P1177"/>
          <cell r="Q1177" t="str">
            <v>Racionalização</v>
          </cell>
          <cell r="R1177"/>
          <cell r="S1177" t="str">
            <v>Relatório Médico detalhado , imagem e/ou laudo de rx e/ou tomografia e/ou ressonância magnética e/ou usom</v>
          </cell>
        </row>
        <row r="1178">
          <cell r="A1178">
            <v>30732131</v>
          </cell>
          <cell r="B1178">
            <v>22</v>
          </cell>
          <cell r="C1178">
            <v>30732131</v>
          </cell>
          <cell r="D1178" t="str">
            <v>Tumor ósseo (ressecção simples)</v>
          </cell>
          <cell r="E1178" t="str">
            <v>8A</v>
          </cell>
          <cell r="F1178"/>
          <cell r="G1178"/>
          <cell r="H1178">
            <v>1</v>
          </cell>
          <cell r="I1178">
            <v>3</v>
          </cell>
          <cell r="J1178"/>
          <cell r="K1178">
            <v>52220095</v>
          </cell>
          <cell r="L1178" t="str">
            <v>Tumor Osseo - Curetagem ou Resseccao simples</v>
          </cell>
          <cell r="M1178">
            <v>400</v>
          </cell>
          <cell r="N1178">
            <v>1</v>
          </cell>
          <cell r="O1178">
            <v>2</v>
          </cell>
          <cell r="P1178"/>
          <cell r="Q1178" t="str">
            <v>Racionalização</v>
          </cell>
          <cell r="R1178"/>
          <cell r="S1178" t="str">
            <v>Relatório Médico detalhado , imagem e/ou laudo de rx e/ou tomografia e/ou ressonância magnética e/ou usom</v>
          </cell>
        </row>
        <row r="1179">
          <cell r="A1179">
            <v>30733014</v>
          </cell>
          <cell r="B1179">
            <v>22</v>
          </cell>
          <cell r="C1179">
            <v>30733014</v>
          </cell>
          <cell r="D1179" t="str">
            <v>Sinovectomia total  - procedimento videoartroscópico de joelho</v>
          </cell>
          <cell r="E1179" t="str">
            <v>9C</v>
          </cell>
          <cell r="F1179">
            <v>33.799999999999997</v>
          </cell>
          <cell r="G1179"/>
          <cell r="H1179">
            <v>1</v>
          </cell>
          <cell r="I1179">
            <v>5</v>
          </cell>
          <cell r="J1179"/>
          <cell r="K1179">
            <v>30733014</v>
          </cell>
          <cell r="L1179" t="str">
            <v>Sinovectomia total  - procedimento videoartroscópico de joelho</v>
          </cell>
          <cell r="M1179"/>
          <cell r="N1179">
            <v>1</v>
          </cell>
          <cell r="O1179">
            <v>5</v>
          </cell>
          <cell r="P1179"/>
          <cell r="Q1179" t="str">
            <v>Racionalização</v>
          </cell>
          <cell r="R1179"/>
          <cell r="S1179" t="str">
            <v>Relatório Médico detalhado , imagem e/ou laudo de rx e/ou tomografia e/ou ressonância magnética e/ou usom e opme conforme Manual de Intercâmbio Nacional</v>
          </cell>
        </row>
        <row r="1180">
          <cell r="A1180">
            <v>30733022</v>
          </cell>
          <cell r="B1180">
            <v>22</v>
          </cell>
          <cell r="C1180">
            <v>30733022</v>
          </cell>
          <cell r="D1180" t="str">
            <v>Sinovectomia parcial ou subtotal - procedimento videoartroscópico de joelho</v>
          </cell>
          <cell r="E1180" t="str">
            <v>8C</v>
          </cell>
          <cell r="F1180">
            <v>33.799999999999997</v>
          </cell>
          <cell r="G1180"/>
          <cell r="H1180">
            <v>1</v>
          </cell>
          <cell r="I1180">
            <v>4</v>
          </cell>
          <cell r="J1180"/>
          <cell r="K1180">
            <v>30733022</v>
          </cell>
          <cell r="L1180" t="str">
            <v>Sinovectomia parcial ou subtotal - procedimento videoartroscópico de joelho</v>
          </cell>
          <cell r="M1180"/>
          <cell r="N1180">
            <v>1</v>
          </cell>
          <cell r="O1180">
            <v>4</v>
          </cell>
          <cell r="P1180"/>
          <cell r="Q1180" t="str">
            <v>Racionalização</v>
          </cell>
          <cell r="R1180"/>
          <cell r="S1180" t="str">
            <v>Relatório Médico detalhado , imagem e/ou laudo de rx e/ou tomografia e/ou ressonância magnética e/ou usom e opme conforme Manual de Intercâmbio Nacional</v>
          </cell>
        </row>
        <row r="1181">
          <cell r="A1181">
            <v>30733030</v>
          </cell>
          <cell r="B1181">
            <v>22</v>
          </cell>
          <cell r="C1181">
            <v>30733030</v>
          </cell>
          <cell r="D1181" t="str">
            <v>Condroplastia (com remoção de corpos livres) - procedimento videoartroscópico de joelho</v>
          </cell>
          <cell r="E1181" t="str">
            <v>8C</v>
          </cell>
          <cell r="F1181">
            <v>33.799999999999997</v>
          </cell>
          <cell r="G1181"/>
          <cell r="H1181">
            <v>1</v>
          </cell>
          <cell r="I1181">
            <v>4</v>
          </cell>
          <cell r="J1181"/>
          <cell r="K1181">
            <v>30733030</v>
          </cell>
          <cell r="L1181" t="str">
            <v>Condroplastia (com remoção de corpos livres) - procedimento videoartroscópico de joelho</v>
          </cell>
          <cell r="M1181"/>
          <cell r="N1181">
            <v>1</v>
          </cell>
          <cell r="O1181">
            <v>4</v>
          </cell>
          <cell r="P1181"/>
          <cell r="Q1181" t="str">
            <v>Racionalização</v>
          </cell>
          <cell r="R1181"/>
          <cell r="S1181" t="str">
            <v>Relatório Médico detalhado , imagem e/ou laudo de rx e/ou tomografia e/ou ressonância magnética e/ou usom e opme conforme Manual de Intercâmbio Nacional</v>
          </cell>
        </row>
        <row r="1182">
          <cell r="A1182">
            <v>30733049</v>
          </cell>
          <cell r="B1182">
            <v>22</v>
          </cell>
          <cell r="C1182">
            <v>30733049</v>
          </cell>
          <cell r="D1182" t="str">
            <v>Osteocondroplastia - estabilização, ressecção e/ou plastia #  - procedimento videoartroscópico de joelho</v>
          </cell>
          <cell r="E1182" t="str">
            <v>10C</v>
          </cell>
          <cell r="F1182">
            <v>38.5</v>
          </cell>
          <cell r="G1182"/>
          <cell r="H1182">
            <v>1</v>
          </cell>
          <cell r="I1182">
            <v>6</v>
          </cell>
          <cell r="J1182"/>
          <cell r="K1182">
            <v>30733049</v>
          </cell>
          <cell r="L1182" t="str">
            <v>Osteocondroplastia - estabilização, ressecção e/ou plastia #  - procedimento videoartroscópico de joelho</v>
          </cell>
          <cell r="M1182"/>
          <cell r="N1182">
            <v>1</v>
          </cell>
          <cell r="O1182">
            <v>6</v>
          </cell>
          <cell r="P1182"/>
          <cell r="Q1182" t="str">
            <v>Racionalização</v>
          </cell>
          <cell r="R1182"/>
          <cell r="S1182" t="str">
            <v>Relatório Médico detalhado , imagem e/ou laudo de rx e/ou tomografia e/ou ressonância magnética e/ou usom e opme conforme Manual de Intercâmbio Nacional</v>
          </cell>
        </row>
        <row r="1183">
          <cell r="A1183">
            <v>30733057</v>
          </cell>
          <cell r="B1183">
            <v>22</v>
          </cell>
          <cell r="C1183">
            <v>30733057</v>
          </cell>
          <cell r="D1183" t="str">
            <v>Meniscectomia - um menisco - procedimento videoartroscópico de joelho</v>
          </cell>
          <cell r="E1183" t="str">
            <v>8C</v>
          </cell>
          <cell r="F1183">
            <v>33.799999999999997</v>
          </cell>
          <cell r="G1183"/>
          <cell r="H1183">
            <v>1</v>
          </cell>
          <cell r="I1183">
            <v>4</v>
          </cell>
          <cell r="J1183"/>
          <cell r="K1183">
            <v>30733057</v>
          </cell>
          <cell r="L1183" t="str">
            <v>Meniscectomia - um menisco - procedimento videoartroscópico de joelho</v>
          </cell>
          <cell r="M1183"/>
          <cell r="N1183">
            <v>1</v>
          </cell>
          <cell r="O1183">
            <v>4</v>
          </cell>
          <cell r="P1183"/>
          <cell r="Q1183" t="str">
            <v>Racionalização</v>
          </cell>
          <cell r="R1183"/>
          <cell r="S1183" t="str">
            <v>Relatório Médico detalhado , imagem e/ou laudo de rx e/ou tomografia e/ou ressonância magnética e/ou usom e opme conforme Manual de Intercâmbio Nacional</v>
          </cell>
        </row>
        <row r="1184">
          <cell r="A1184">
            <v>30733065</v>
          </cell>
          <cell r="B1184">
            <v>22</v>
          </cell>
          <cell r="C1184">
            <v>30733065</v>
          </cell>
          <cell r="D1184" t="str">
            <v>Reparo ou sutura de um menisco - procedimento videoartroscópico de joelho</v>
          </cell>
          <cell r="E1184" t="str">
            <v>10C</v>
          </cell>
          <cell r="F1184">
            <v>38.5</v>
          </cell>
          <cell r="G1184"/>
          <cell r="H1184">
            <v>1</v>
          </cell>
          <cell r="I1184">
            <v>6</v>
          </cell>
          <cell r="J1184"/>
          <cell r="K1184">
            <v>30733065</v>
          </cell>
          <cell r="L1184" t="str">
            <v>Reparo ou sutura de um menisco - procedimento videoartroscópico de joelho</v>
          </cell>
          <cell r="M1184"/>
          <cell r="N1184">
            <v>1</v>
          </cell>
          <cell r="O1184">
            <v>6</v>
          </cell>
          <cell r="P1184"/>
          <cell r="Q1184" t="str">
            <v>Racionalização</v>
          </cell>
          <cell r="R1184"/>
          <cell r="S1184" t="str">
            <v>Relatório Médico detalhado , imagem e/ou laudo de rx e/ou tomografia e/ou ressonância magnética e/ou usom e opme conforme Manual de Intercâmbio Nacional</v>
          </cell>
        </row>
        <row r="1185">
          <cell r="A1185">
            <v>30733073</v>
          </cell>
          <cell r="B1185">
            <v>22</v>
          </cell>
          <cell r="C1185">
            <v>30733073</v>
          </cell>
          <cell r="D1185" t="str">
            <v>Reconstrução, retencionamento ou reforço do ligamento cruzado anterior ou posterior #  - procedimento videoartroscópico de joelho</v>
          </cell>
          <cell r="E1185" t="str">
            <v>10C</v>
          </cell>
          <cell r="F1185">
            <v>38.5</v>
          </cell>
          <cell r="G1185"/>
          <cell r="H1185">
            <v>1</v>
          </cell>
          <cell r="I1185">
            <v>6</v>
          </cell>
          <cell r="J1185"/>
          <cell r="K1185">
            <v>30733073</v>
          </cell>
          <cell r="L1185" t="str">
            <v>Reconstrução, retencionamento ou reforço do ligamento cruzado anterior ou posterior #  - procedimento videoartroscópico de joelho</v>
          </cell>
          <cell r="M1185"/>
          <cell r="N1185">
            <v>1</v>
          </cell>
          <cell r="O1185">
            <v>6</v>
          </cell>
          <cell r="P1185"/>
          <cell r="Q1185" t="str">
            <v>Racionalização</v>
          </cell>
          <cell r="R1185"/>
          <cell r="S1185" t="str">
            <v>Relatório Médico detalhado , imagem e/ou laudo de rx e/ou tomografia e/ou ressonância magnética e/ou usom e opme conforme Manual de Intercâmbio Nacional</v>
          </cell>
        </row>
        <row r="1186">
          <cell r="A1186">
            <v>30733081</v>
          </cell>
          <cell r="B1186">
            <v>22</v>
          </cell>
          <cell r="C1186">
            <v>30733081</v>
          </cell>
          <cell r="D1186" t="str">
            <v>Fratura com redução e/ou estabilização da superfície articular - um compartimento #  - procedimento videoartroscópico de joelho</v>
          </cell>
          <cell r="E1186" t="str">
            <v>9C</v>
          </cell>
          <cell r="F1186">
            <v>33.799999999999997</v>
          </cell>
          <cell r="G1186"/>
          <cell r="H1186">
            <v>1</v>
          </cell>
          <cell r="I1186">
            <v>5</v>
          </cell>
          <cell r="J1186"/>
          <cell r="K1186">
            <v>30733081</v>
          </cell>
          <cell r="L1186" t="str">
            <v>Fratura com redução e/ou estabilização da superfície articular - um compartimento #  - procedimento videoartroscópico de joelho</v>
          </cell>
          <cell r="M1186"/>
          <cell r="N1186">
            <v>1</v>
          </cell>
          <cell r="O1186">
            <v>5</v>
          </cell>
          <cell r="P1186"/>
          <cell r="Q1186" t="str">
            <v>Racionalização</v>
          </cell>
          <cell r="R1186"/>
          <cell r="S1186" t="str">
            <v>Relatório Médico detalhado , imagem e/ou laudo de rx e/ou tomografia e/ou ressonância magnética e/ou usom e opme conforme Manual de Intercâmbio Nacional</v>
          </cell>
        </row>
        <row r="1187">
          <cell r="A1187">
            <v>30733090</v>
          </cell>
          <cell r="B1187">
            <v>22</v>
          </cell>
          <cell r="C1187">
            <v>30733090</v>
          </cell>
          <cell r="D1187" t="str">
            <v>Tratamento cirúrgico da artrofibrose #  - procedimento videoartroscópico de joelho</v>
          </cell>
          <cell r="E1187" t="str">
            <v>10B</v>
          </cell>
          <cell r="F1187">
            <v>38.5</v>
          </cell>
          <cell r="G1187"/>
          <cell r="H1187">
            <v>1</v>
          </cell>
          <cell r="I1187">
            <v>6</v>
          </cell>
          <cell r="J1187"/>
          <cell r="K1187">
            <v>30733090</v>
          </cell>
          <cell r="L1187" t="str">
            <v>Tratamento cirúrgico da artrofibrose #  - procedimento videoartroscópico de joelho</v>
          </cell>
          <cell r="M1187"/>
          <cell r="N1187">
            <v>1</v>
          </cell>
          <cell r="O1187">
            <v>6</v>
          </cell>
          <cell r="P1187"/>
          <cell r="Q1187" t="str">
            <v>Racionalização</v>
          </cell>
          <cell r="R1187"/>
          <cell r="S1187" t="str">
            <v>Relatório Médico detalhado , imagem e/ou laudo de rx e/ou tomografia e/ou ressonância magnética e/ou usom e opme conforme Manual de Intercâmbio Nacional</v>
          </cell>
        </row>
        <row r="1188">
          <cell r="A1188">
            <v>30733103</v>
          </cell>
          <cell r="B1188">
            <v>22</v>
          </cell>
          <cell r="C1188">
            <v>30733103</v>
          </cell>
          <cell r="D1188" t="str">
            <v>Instabilidade femoro-patelar, release lateral da patela, retencionamento, reforço ou reconstrução do ligamento patelo-femoral medial #  - procedimento videoartroscópico de joelho</v>
          </cell>
          <cell r="E1188" t="str">
            <v>10C</v>
          </cell>
          <cell r="F1188">
            <v>38.5</v>
          </cell>
          <cell r="G1188"/>
          <cell r="H1188">
            <v>1</v>
          </cell>
          <cell r="I1188">
            <v>6</v>
          </cell>
          <cell r="J1188"/>
          <cell r="K1188">
            <v>30733103</v>
          </cell>
          <cell r="L1188" t="str">
            <v>Instabilidade femoro-patelar, release lateral da patela, retencionamento, reforço ou reconstrução do ligamento patelo-femoral medial #  - procedimento videoartroscópico de joelho</v>
          </cell>
          <cell r="M1188"/>
          <cell r="N1188">
            <v>1</v>
          </cell>
          <cell r="O1188">
            <v>6</v>
          </cell>
          <cell r="P1188"/>
          <cell r="Q1188" t="str">
            <v>Racionalização</v>
          </cell>
          <cell r="R1188"/>
          <cell r="S1188" t="str">
            <v>Relatório Médico detalhado , imagem e/ou laudo de rx e/ou tomografia e/ou ressonância magnética e/ou usom e opme conforme Manual de Intercâmbio Nacional</v>
          </cell>
        </row>
        <row r="1189">
          <cell r="A1189">
            <v>30734010</v>
          </cell>
          <cell r="B1189">
            <v>22</v>
          </cell>
          <cell r="C1189">
            <v>30734010</v>
          </cell>
          <cell r="D1189" t="str">
            <v>Sinovectomia total - procedimento videoartroscópico de tornozelo</v>
          </cell>
          <cell r="E1189" t="str">
            <v>9C</v>
          </cell>
          <cell r="F1189">
            <v>33.799999999999997</v>
          </cell>
          <cell r="G1189"/>
          <cell r="H1189">
            <v>1</v>
          </cell>
          <cell r="I1189">
            <v>5</v>
          </cell>
          <cell r="J1189"/>
          <cell r="K1189">
            <v>30734010</v>
          </cell>
          <cell r="L1189" t="str">
            <v>Sinovectomia total - procedimento videoartroscópico de tornozelo</v>
          </cell>
          <cell r="M1189"/>
          <cell r="N1189">
            <v>1</v>
          </cell>
          <cell r="O1189">
            <v>5</v>
          </cell>
          <cell r="P1189"/>
          <cell r="Q1189" t="str">
            <v>Racionalização</v>
          </cell>
          <cell r="R1189"/>
          <cell r="S1189" t="str">
            <v>Relatório Médico detalhado , imagem e/ou laudo de rx e/ou tomografia e/ou ressonância magnética e/ou usom e opme conforme Manual de Intercâmbio Nacional</v>
          </cell>
        </row>
        <row r="1190">
          <cell r="A1190">
            <v>30734029</v>
          </cell>
          <cell r="B1190">
            <v>22</v>
          </cell>
          <cell r="C1190">
            <v>30734029</v>
          </cell>
          <cell r="D1190" t="str">
            <v>Sinovectomia parcial ou subtotal - procedimento videoartroscópico de tornozelo</v>
          </cell>
          <cell r="E1190" t="str">
            <v>8C</v>
          </cell>
          <cell r="F1190">
            <v>33.799999999999997</v>
          </cell>
          <cell r="G1190"/>
          <cell r="H1190">
            <v>1</v>
          </cell>
          <cell r="I1190">
            <v>4</v>
          </cell>
          <cell r="J1190"/>
          <cell r="K1190">
            <v>30734029</v>
          </cell>
          <cell r="L1190" t="str">
            <v>Sinovectomia parcial ou subtotal - procedimento videoartroscópico de tornozelo</v>
          </cell>
          <cell r="M1190"/>
          <cell r="N1190">
            <v>1</v>
          </cell>
          <cell r="O1190">
            <v>4</v>
          </cell>
          <cell r="P1190"/>
          <cell r="Q1190" t="str">
            <v>Racionalização</v>
          </cell>
          <cell r="R1190"/>
          <cell r="S1190" t="str">
            <v>Relatório Médico detalhado , imagem e/ou laudo de rx e/ou tomografia e/ou ressonância magnética e/ou usom e opme conforme Manual de Intercâmbio Nacional</v>
          </cell>
        </row>
        <row r="1191">
          <cell r="A1191">
            <v>30734037</v>
          </cell>
          <cell r="B1191">
            <v>22</v>
          </cell>
          <cell r="C1191">
            <v>30734037</v>
          </cell>
          <cell r="D1191" t="str">
            <v>Condroplastia (com remoção de corpos livres) - procedimento videoartroscópico de tornozelo</v>
          </cell>
          <cell r="E1191" t="str">
            <v>8C</v>
          </cell>
          <cell r="F1191">
            <v>33.799999999999997</v>
          </cell>
          <cell r="G1191"/>
          <cell r="H1191">
            <v>1</v>
          </cell>
          <cell r="I1191">
            <v>4</v>
          </cell>
          <cell r="J1191"/>
          <cell r="K1191">
            <v>30734037</v>
          </cell>
          <cell r="L1191" t="str">
            <v>Condroplastia (com remoção de corpos livres) - procedimento videoartroscópico de tornozelo</v>
          </cell>
          <cell r="M1191"/>
          <cell r="N1191">
            <v>1</v>
          </cell>
          <cell r="O1191">
            <v>4</v>
          </cell>
          <cell r="P1191"/>
          <cell r="Q1191" t="str">
            <v>Racionalização</v>
          </cell>
          <cell r="R1191"/>
          <cell r="S1191" t="str">
            <v>Relatório Médico detalhado , imagem e/ou laudo de rx e/ou tomografia e/ou ressonância magnética e/ou usom e opme conforme Manual de Intercâmbio Nacional</v>
          </cell>
        </row>
        <row r="1192">
          <cell r="A1192">
            <v>30734045</v>
          </cell>
          <cell r="B1192">
            <v>22</v>
          </cell>
          <cell r="C1192">
            <v>30734045</v>
          </cell>
          <cell r="D1192" t="str">
            <v>Osteocondroplastia - estabilização, ressecção e ou plastia (enxertia) # - procedimento videoartroscópico de tornozelo</v>
          </cell>
          <cell r="E1192" t="str">
            <v>10C</v>
          </cell>
          <cell r="F1192">
            <v>38.5</v>
          </cell>
          <cell r="G1192"/>
          <cell r="H1192">
            <v>1</v>
          </cell>
          <cell r="I1192">
            <v>6</v>
          </cell>
          <cell r="J1192"/>
          <cell r="K1192">
            <v>30734045</v>
          </cell>
          <cell r="L1192" t="str">
            <v>Osteocondroplastia - estabilização, ressecção e ou plastia (enxertia) # - procedimento videoartroscópico de tornozelo</v>
          </cell>
          <cell r="M1192"/>
          <cell r="N1192">
            <v>1</v>
          </cell>
          <cell r="O1192">
            <v>6</v>
          </cell>
          <cell r="P1192"/>
          <cell r="Q1192" t="str">
            <v>Racionalização</v>
          </cell>
          <cell r="R1192"/>
          <cell r="S1192" t="str">
            <v>Relatório Médico detalhado , imagem e/ou laudo de rx e/ou tomografia e/ou ressonância magnética e/ou usom e opme conforme Manual de Intercâmbio Nacional</v>
          </cell>
        </row>
        <row r="1193">
          <cell r="A1193">
            <v>30734053</v>
          </cell>
          <cell r="B1193">
            <v>22</v>
          </cell>
          <cell r="C1193">
            <v>30734053</v>
          </cell>
          <cell r="D1193" t="str">
            <v>Reconstrução, retencionamento ou reforço de ligamento - procedimento videoartroscópico de tornozelo</v>
          </cell>
          <cell r="E1193" t="str">
            <v>10C</v>
          </cell>
          <cell r="F1193">
            <v>38.5</v>
          </cell>
          <cell r="G1193"/>
          <cell r="H1193">
            <v>1</v>
          </cell>
          <cell r="I1193">
            <v>6</v>
          </cell>
          <cell r="J1193"/>
          <cell r="K1193">
            <v>30734053</v>
          </cell>
          <cell r="L1193" t="str">
            <v>Reconstrução, retencionamento ou reforço de ligamento - procedimento videoartroscópico de tornozelo</v>
          </cell>
          <cell r="M1193"/>
          <cell r="N1193">
            <v>1</v>
          </cell>
          <cell r="O1193">
            <v>6</v>
          </cell>
          <cell r="P1193"/>
          <cell r="Q1193" t="str">
            <v>Racionalização</v>
          </cell>
          <cell r="R1193"/>
          <cell r="S1193" t="str">
            <v>Relatório Médico detalhado , imagem e/ou laudo de rx e/ou tomografia e/ou ressonância magnética e/ou usom e opme conforme Manual de Intercâmbio Nacional</v>
          </cell>
        </row>
        <row r="1194">
          <cell r="A1194">
            <v>30734061</v>
          </cell>
          <cell r="B1194">
            <v>22</v>
          </cell>
          <cell r="C1194">
            <v>30734061</v>
          </cell>
          <cell r="D1194" t="str">
            <v>Fraturas - redução e estabilização de cada superfície - procedimento videoartroscópico de tornozelo</v>
          </cell>
          <cell r="E1194" t="str">
            <v>9C</v>
          </cell>
          <cell r="F1194">
            <v>33.799999999999997</v>
          </cell>
          <cell r="G1194"/>
          <cell r="H1194">
            <v>1</v>
          </cell>
          <cell r="I1194">
            <v>5</v>
          </cell>
          <cell r="J1194"/>
          <cell r="K1194">
            <v>30734061</v>
          </cell>
          <cell r="L1194" t="str">
            <v>Fraturas - redução e estabilização de cada superfície - procedimento videoartroscópico de tornozelo</v>
          </cell>
          <cell r="M1194"/>
          <cell r="N1194">
            <v>1</v>
          </cell>
          <cell r="O1194">
            <v>5</v>
          </cell>
          <cell r="P1194"/>
          <cell r="Q1194" t="str">
            <v>Racionalização</v>
          </cell>
          <cell r="R1194"/>
          <cell r="S1194" t="str">
            <v>Relatório Médico detalhado , imagem e/ou laudo de rx e/ou tomografia e/ou ressonância magnética e/ou usom e opme conforme Manual de Intercâmbio Nacional</v>
          </cell>
        </row>
        <row r="1195">
          <cell r="A1195">
            <v>30735017</v>
          </cell>
          <cell r="B1195">
            <v>22</v>
          </cell>
          <cell r="C1195">
            <v>30735017</v>
          </cell>
          <cell r="D1195" t="str">
            <v>Sinovectomia total - procedimento videoartroscópico de ombro</v>
          </cell>
          <cell r="E1195" t="str">
            <v>9C</v>
          </cell>
          <cell r="F1195">
            <v>33.799999999999997</v>
          </cell>
          <cell r="G1195"/>
          <cell r="H1195">
            <v>1</v>
          </cell>
          <cell r="I1195">
            <v>5</v>
          </cell>
          <cell r="J1195"/>
          <cell r="K1195">
            <v>30735017</v>
          </cell>
          <cell r="L1195" t="str">
            <v>Sinovectomia total - procedimento videoartroscópico de ombro</v>
          </cell>
          <cell r="M1195"/>
          <cell r="N1195">
            <v>1</v>
          </cell>
          <cell r="O1195">
            <v>5</v>
          </cell>
          <cell r="P1195"/>
          <cell r="Q1195" t="str">
            <v>Racionalização</v>
          </cell>
          <cell r="R1195"/>
          <cell r="S1195" t="str">
            <v>Relatório Médico detalhado , imagem e/ou laudo de rx e/ou tomografia e/ou ressonância magnética e/ou usom e opme conforme Manual de Intercâmbio Nacional</v>
          </cell>
        </row>
        <row r="1196">
          <cell r="A1196">
            <v>30735025</v>
          </cell>
          <cell r="B1196">
            <v>22</v>
          </cell>
          <cell r="C1196">
            <v>30735025</v>
          </cell>
          <cell r="D1196" t="str">
            <v>Sinovectomia parcial ou subtotal  - procedimento videoartroscópico de ombro</v>
          </cell>
          <cell r="E1196" t="str">
            <v>8C</v>
          </cell>
          <cell r="F1196">
            <v>33.799999999999997</v>
          </cell>
          <cell r="G1196"/>
          <cell r="H1196">
            <v>1</v>
          </cell>
          <cell r="I1196">
            <v>4</v>
          </cell>
          <cell r="J1196"/>
          <cell r="K1196">
            <v>30735025</v>
          </cell>
          <cell r="L1196" t="str">
            <v>Sinovectomia parcial ou subtotal  - procedimento videoartroscópico de ombro</v>
          </cell>
          <cell r="M1196"/>
          <cell r="N1196">
            <v>1</v>
          </cell>
          <cell r="O1196">
            <v>4</v>
          </cell>
          <cell r="P1196"/>
          <cell r="Q1196" t="str">
            <v>Racionalização</v>
          </cell>
          <cell r="R1196"/>
          <cell r="S1196" t="str">
            <v>Relatório Médico detalhado , imagem e/ou laudo de rx e/ou tomografia e/ou ressonância magnética e/ou usom e opme conforme Manual de Intercâmbio Nacional</v>
          </cell>
        </row>
        <row r="1197">
          <cell r="A1197">
            <v>30735033</v>
          </cell>
          <cell r="B1197">
            <v>22</v>
          </cell>
          <cell r="C1197">
            <v>30735033</v>
          </cell>
          <cell r="D1197" t="str">
            <v>Acromioplastia - procedimento videoartroscópico de ombro</v>
          </cell>
          <cell r="E1197" t="str">
            <v>9C</v>
          </cell>
          <cell r="F1197">
            <v>33.799999999999997</v>
          </cell>
          <cell r="G1197"/>
          <cell r="H1197">
            <v>1</v>
          </cell>
          <cell r="I1197">
            <v>5</v>
          </cell>
          <cell r="J1197"/>
          <cell r="K1197">
            <v>30735033</v>
          </cell>
          <cell r="L1197" t="str">
            <v>Acromioplastia - procedimento videoartroscópico de ombro</v>
          </cell>
          <cell r="M1197"/>
          <cell r="N1197">
            <v>1</v>
          </cell>
          <cell r="O1197">
            <v>5</v>
          </cell>
          <cell r="P1197"/>
          <cell r="Q1197" t="str">
            <v>Racionalização</v>
          </cell>
          <cell r="R1197"/>
          <cell r="S1197" t="str">
            <v>Relatório Médico detalhado , imagem e/ou laudo de rx e/ou tomografia e/ou ressonância magnética e/ou usom e opme conforme Manual de Intercâmbio Nacional</v>
          </cell>
        </row>
        <row r="1198">
          <cell r="A1198">
            <v>30735041</v>
          </cell>
          <cell r="B1198">
            <v>22</v>
          </cell>
          <cell r="C1198">
            <v>30735041</v>
          </cell>
          <cell r="D1198" t="str">
            <v>Lesão labral - procedimento videoartroscópico de ombro</v>
          </cell>
          <cell r="E1198" t="str">
            <v>10C</v>
          </cell>
          <cell r="F1198">
            <v>38.5</v>
          </cell>
          <cell r="G1198"/>
          <cell r="H1198">
            <v>1</v>
          </cell>
          <cell r="I1198">
            <v>6</v>
          </cell>
          <cell r="J1198"/>
          <cell r="K1198">
            <v>30735041</v>
          </cell>
          <cell r="L1198" t="str">
            <v>Lesão labral - procedimento videoartroscópico de ombro</v>
          </cell>
          <cell r="M1198"/>
          <cell r="N1198">
            <v>1</v>
          </cell>
          <cell r="O1198">
            <v>6</v>
          </cell>
          <cell r="P1198"/>
          <cell r="Q1198" t="str">
            <v>Racionalização</v>
          </cell>
          <cell r="R1198"/>
          <cell r="S1198" t="str">
            <v>Relatório Médico detalhado , imagem e/ou laudo de rx e/ou tomografia e/ou ressonância magnética e/ou usom e opme conforme Manual de Intercâmbio Nacional</v>
          </cell>
        </row>
        <row r="1199">
          <cell r="A1199">
            <v>30735050</v>
          </cell>
          <cell r="B1199">
            <v>22</v>
          </cell>
          <cell r="C1199">
            <v>30735050</v>
          </cell>
          <cell r="D1199" t="str">
            <v>Luxação gleno-umeral - procedimento videoartroscópico de ombro</v>
          </cell>
          <cell r="E1199" t="str">
            <v>10C</v>
          </cell>
          <cell r="F1199">
            <v>38.5</v>
          </cell>
          <cell r="G1199"/>
          <cell r="H1199">
            <v>1</v>
          </cell>
          <cell r="I1199">
            <v>6</v>
          </cell>
          <cell r="J1199"/>
          <cell r="K1199">
            <v>30735050</v>
          </cell>
          <cell r="L1199" t="str">
            <v>Luxação gleno-umeral - procedimento videoartroscópico de ombro</v>
          </cell>
          <cell r="M1199"/>
          <cell r="N1199">
            <v>1</v>
          </cell>
          <cell r="O1199">
            <v>6</v>
          </cell>
          <cell r="P1199"/>
          <cell r="Q1199" t="str">
            <v>Racionalização</v>
          </cell>
          <cell r="R1199"/>
          <cell r="S1199" t="str">
            <v>Relatório Médico detalhado , imagem e/ou laudo de rx e/ou tomografia e/ou ressonância magnética e/ou usom e opme conforme Manual de Intercâmbio Nacional</v>
          </cell>
        </row>
        <row r="1200">
          <cell r="A1200">
            <v>30735068</v>
          </cell>
          <cell r="B1200">
            <v>22</v>
          </cell>
          <cell r="C1200">
            <v>30735068</v>
          </cell>
          <cell r="D1200" t="str">
            <v>Ruptura do manguito rotador - procedimento videoartroscópico de ombro</v>
          </cell>
          <cell r="E1200" t="str">
            <v>10C</v>
          </cell>
          <cell r="F1200">
            <v>38.5</v>
          </cell>
          <cell r="G1200"/>
          <cell r="H1200">
            <v>1</v>
          </cell>
          <cell r="I1200">
            <v>6</v>
          </cell>
          <cell r="J1200"/>
          <cell r="K1200">
            <v>30735068</v>
          </cell>
          <cell r="L1200" t="str">
            <v>Ruptura do manguito rotador - procedimento videoartroscópico de ombro</v>
          </cell>
          <cell r="M1200"/>
          <cell r="N1200">
            <v>1</v>
          </cell>
          <cell r="O1200">
            <v>6</v>
          </cell>
          <cell r="P1200"/>
          <cell r="Q1200" t="str">
            <v>Racionalização</v>
          </cell>
          <cell r="R1200"/>
          <cell r="S1200" t="str">
            <v>Relatório Médico detalhado , imagem e/ou laudo de rx e/ou tomografia e/ou ressonância magnética e/ou usom e opme conforme Manual de Intercâmbio Nacional</v>
          </cell>
        </row>
        <row r="1201">
          <cell r="A1201">
            <v>30735076</v>
          </cell>
          <cell r="B1201">
            <v>22</v>
          </cell>
          <cell r="C1201">
            <v>30735076</v>
          </cell>
          <cell r="D1201" t="str">
            <v>Instabilidade multidirecional - procedimento videoartroscópico de ombro</v>
          </cell>
          <cell r="E1201" t="str">
            <v>10C</v>
          </cell>
          <cell r="F1201">
            <v>38.5</v>
          </cell>
          <cell r="G1201"/>
          <cell r="H1201">
            <v>1</v>
          </cell>
          <cell r="I1201">
            <v>6</v>
          </cell>
          <cell r="J1201"/>
          <cell r="K1201">
            <v>30735076</v>
          </cell>
          <cell r="L1201" t="str">
            <v>Instabilidade multidirecional - procedimento videoartroscópico de ombro</v>
          </cell>
          <cell r="M1201"/>
          <cell r="N1201">
            <v>1</v>
          </cell>
          <cell r="O1201">
            <v>6</v>
          </cell>
          <cell r="P1201"/>
          <cell r="Q1201" t="str">
            <v>Racionalização</v>
          </cell>
          <cell r="R1201"/>
          <cell r="S1201" t="str">
            <v>Relatório Médico detalhado , imagem e/ou laudo de rx e/ou tomografia e/ou ressonância magnética e/ou usom e opme conforme Manual de Intercâmbio Nacional</v>
          </cell>
        </row>
        <row r="1202">
          <cell r="A1202">
            <v>30735084</v>
          </cell>
          <cell r="B1202">
            <v>22</v>
          </cell>
          <cell r="C1202">
            <v>30735084</v>
          </cell>
          <cell r="D1202" t="str">
            <v>Ressecção lateral da clavícula - procedimento videoartroscópico de ombro</v>
          </cell>
          <cell r="E1202" t="str">
            <v>9C</v>
          </cell>
          <cell r="F1202">
            <v>33.799999999999997</v>
          </cell>
          <cell r="G1202"/>
          <cell r="H1202">
            <v>1</v>
          </cell>
          <cell r="I1202">
            <v>5</v>
          </cell>
          <cell r="J1202"/>
          <cell r="K1202">
            <v>30735084</v>
          </cell>
          <cell r="L1202" t="str">
            <v>Ressecção lateral da clavícula - procedimento videoartroscópico de ombro</v>
          </cell>
          <cell r="M1202"/>
          <cell r="N1202">
            <v>1</v>
          </cell>
          <cell r="O1202">
            <v>5</v>
          </cell>
          <cell r="P1202"/>
          <cell r="Q1202" t="str">
            <v>Racionalização</v>
          </cell>
          <cell r="R1202"/>
          <cell r="S1202" t="str">
            <v>Relatório Médico detalhado , imagem e/ou laudo de rx e/ou tomografia e/ou ressonância magnética e/ou usom e opme conforme Manual de Intercâmbio Nacional</v>
          </cell>
        </row>
        <row r="1203">
          <cell r="A1203">
            <v>30735092</v>
          </cell>
          <cell r="B1203">
            <v>22</v>
          </cell>
          <cell r="C1203">
            <v>30735092</v>
          </cell>
          <cell r="D1203" t="str">
            <v>Tenotomia da porção longa do bíceps - procedimento videoartroscópico de ombro</v>
          </cell>
          <cell r="E1203" t="str">
            <v>9C</v>
          </cell>
          <cell r="F1203">
            <v>33.799999999999997</v>
          </cell>
          <cell r="G1203"/>
          <cell r="H1203">
            <v>1</v>
          </cell>
          <cell r="I1203">
            <v>5</v>
          </cell>
          <cell r="J1203"/>
          <cell r="K1203">
            <v>30735092</v>
          </cell>
          <cell r="L1203" t="str">
            <v>Tenotomia da porção longa do bíceps - procedimento videoartroscópico de ombro</v>
          </cell>
          <cell r="M1203"/>
          <cell r="N1203">
            <v>1</v>
          </cell>
          <cell r="O1203">
            <v>5</v>
          </cell>
          <cell r="P1203"/>
          <cell r="Q1203" t="str">
            <v>Racionalização</v>
          </cell>
          <cell r="R1203"/>
          <cell r="S1203" t="str">
            <v>Relatório Médico detalhado , imagem e/ou laudo de rx e/ou tomografia e/ou ressonância magnética e/ou usom e opme conforme Manual de Intercâmbio Nacional</v>
          </cell>
        </row>
        <row r="1204">
          <cell r="A1204">
            <v>30736013</v>
          </cell>
          <cell r="B1204">
            <v>22</v>
          </cell>
          <cell r="C1204">
            <v>30736013</v>
          </cell>
          <cell r="D1204" t="str">
            <v>Sinovectomia  total - procedimento videoartroscópico de cotovelo</v>
          </cell>
          <cell r="E1204" t="str">
            <v>9C</v>
          </cell>
          <cell r="F1204">
            <v>33.799999999999997</v>
          </cell>
          <cell r="G1204"/>
          <cell r="H1204">
            <v>1</v>
          </cell>
          <cell r="I1204">
            <v>5</v>
          </cell>
          <cell r="J1204"/>
          <cell r="K1204">
            <v>30736013</v>
          </cell>
          <cell r="L1204" t="str">
            <v>Sinovectomia  total - procedimento videoartroscópico de cotovelo</v>
          </cell>
          <cell r="M1204"/>
          <cell r="N1204">
            <v>1</v>
          </cell>
          <cell r="O1204">
            <v>5</v>
          </cell>
          <cell r="P1204"/>
          <cell r="Q1204" t="str">
            <v>Racionalização</v>
          </cell>
          <cell r="R1204"/>
          <cell r="S1204" t="str">
            <v>Relatório Médico detalhado , imagem e/ou laudo de rx e/ou tomografia e/ou ressonância magnética e/ou usom e opme conforme Manual de Intercâmbio Nacional</v>
          </cell>
        </row>
        <row r="1205">
          <cell r="A1205">
            <v>30736021</v>
          </cell>
          <cell r="B1205">
            <v>22</v>
          </cell>
          <cell r="C1205">
            <v>30736021</v>
          </cell>
          <cell r="D1205" t="str">
            <v>Sinovectomia parcial ou subtotal - procedimento videoartroscópico de cotovelo</v>
          </cell>
          <cell r="E1205" t="str">
            <v>8C</v>
          </cell>
          <cell r="F1205">
            <v>33.799999999999997</v>
          </cell>
          <cell r="G1205"/>
          <cell r="H1205">
            <v>1</v>
          </cell>
          <cell r="I1205">
            <v>4</v>
          </cell>
          <cell r="J1205"/>
          <cell r="K1205">
            <v>30736021</v>
          </cell>
          <cell r="L1205" t="str">
            <v>Sinovectomia parcial ou subtotal - procedimento videoartroscópico de cotovelo</v>
          </cell>
          <cell r="M1205"/>
          <cell r="N1205">
            <v>1</v>
          </cell>
          <cell r="O1205">
            <v>4</v>
          </cell>
          <cell r="P1205"/>
          <cell r="Q1205" t="str">
            <v>Racionalização</v>
          </cell>
          <cell r="R1205"/>
          <cell r="S1205" t="str">
            <v>Relatório Médico detalhado , imagem e/ou laudo de rx e/ou tomografia e/ou ressonância magnética e/ou usom e opme conforme Manual de Intercâmbio Nacional</v>
          </cell>
        </row>
        <row r="1206">
          <cell r="A1206">
            <v>30736030</v>
          </cell>
          <cell r="B1206">
            <v>22</v>
          </cell>
          <cell r="C1206">
            <v>30736030</v>
          </cell>
          <cell r="D1206" t="str">
            <v>Condroplastia (com remoção de corpos livres) - procedimento videoartroscópico de cotovelo</v>
          </cell>
          <cell r="E1206" t="str">
            <v>8C</v>
          </cell>
          <cell r="F1206">
            <v>33.799999999999997</v>
          </cell>
          <cell r="G1206"/>
          <cell r="H1206">
            <v>1</v>
          </cell>
          <cell r="I1206">
            <v>4</v>
          </cell>
          <cell r="J1206"/>
          <cell r="K1206">
            <v>30736030</v>
          </cell>
          <cell r="L1206" t="str">
            <v>Condroplastia (com remoção de corpos livres) - procedimento videoartroscópico de cotovelo</v>
          </cell>
          <cell r="M1206"/>
          <cell r="N1206">
            <v>1</v>
          </cell>
          <cell r="O1206">
            <v>4</v>
          </cell>
          <cell r="P1206"/>
          <cell r="Q1206" t="str">
            <v>Racionalização</v>
          </cell>
          <cell r="R1206"/>
          <cell r="S1206" t="str">
            <v>Relatório Médico detalhado , imagem e/ou laudo de rx e/ou tomografia e/ou ressonância magnética e/ou usom e opme conforme Manual de Intercâmbio Nacional</v>
          </cell>
        </row>
        <row r="1207">
          <cell r="A1207">
            <v>30736048</v>
          </cell>
          <cell r="B1207">
            <v>22</v>
          </cell>
          <cell r="C1207">
            <v>30736048</v>
          </cell>
          <cell r="D1207" t="str">
            <v>Osteocondroplastia - estabilização, ressecção e/ou plastia (enxertia) # - procedimento videoartroscópico de cotovelo</v>
          </cell>
          <cell r="E1207" t="str">
            <v>9C</v>
          </cell>
          <cell r="F1207">
            <v>33.799999999999997</v>
          </cell>
          <cell r="G1207"/>
          <cell r="H1207">
            <v>1</v>
          </cell>
          <cell r="I1207">
            <v>5</v>
          </cell>
          <cell r="J1207"/>
          <cell r="K1207">
            <v>30736048</v>
          </cell>
          <cell r="L1207" t="str">
            <v>Osteocondroplastia - estabilização, ressecção e/ou plastia (enxertia) # - procedimento videoartroscópico de cotovelo</v>
          </cell>
          <cell r="M1207"/>
          <cell r="N1207">
            <v>1</v>
          </cell>
          <cell r="O1207">
            <v>5</v>
          </cell>
          <cell r="P1207"/>
          <cell r="Q1207" t="str">
            <v>Racionalização</v>
          </cell>
          <cell r="R1207"/>
          <cell r="S1207" t="str">
            <v>Relatório Médico detalhado , imagem e/ou laudo de rx e/ou tomografia e/ou ressonância magnética e/ou usom e opme conforme Manual de Intercâmbio Nacional</v>
          </cell>
        </row>
        <row r="1208">
          <cell r="A1208">
            <v>30736056</v>
          </cell>
          <cell r="B1208">
            <v>22</v>
          </cell>
          <cell r="C1208">
            <v>30736056</v>
          </cell>
          <cell r="D1208" t="str">
            <v>Reconstrução, retencionamento ou reforço de ligamento #  - procedimento videoartroscópico de cotovelo</v>
          </cell>
          <cell r="E1208" t="str">
            <v>9C</v>
          </cell>
          <cell r="F1208">
            <v>33.799999999999997</v>
          </cell>
          <cell r="G1208"/>
          <cell r="H1208">
            <v>1</v>
          </cell>
          <cell r="I1208">
            <v>5</v>
          </cell>
          <cell r="J1208"/>
          <cell r="K1208">
            <v>30736056</v>
          </cell>
          <cell r="L1208" t="str">
            <v>Reconstrução, retencionamento ou reforço de ligamento #  - procedimento videoartroscópico de cotovelo</v>
          </cell>
          <cell r="M1208"/>
          <cell r="N1208">
            <v>1</v>
          </cell>
          <cell r="O1208">
            <v>5</v>
          </cell>
          <cell r="P1208"/>
          <cell r="Q1208" t="str">
            <v>Racionalização</v>
          </cell>
          <cell r="R1208"/>
          <cell r="S1208" t="str">
            <v>Relatório Médico detalhado , imagem e/ou laudo de rx e/ou tomografia e/ou ressonância magnética e/ou usom e opme conforme Manual de Intercâmbio Nacional</v>
          </cell>
        </row>
        <row r="1209">
          <cell r="A1209">
            <v>30736064</v>
          </cell>
          <cell r="B1209">
            <v>22</v>
          </cell>
          <cell r="C1209">
            <v>30736064</v>
          </cell>
          <cell r="D1209" t="str">
            <v>Fraturas: redução e estabilização para cada superfície - procedimento videoartroscópico de cotovelo</v>
          </cell>
          <cell r="E1209" t="str">
            <v>9B</v>
          </cell>
          <cell r="F1209">
            <v>33.799999999999997</v>
          </cell>
          <cell r="G1209"/>
          <cell r="H1209">
            <v>1</v>
          </cell>
          <cell r="I1209">
            <v>5</v>
          </cell>
          <cell r="J1209"/>
          <cell r="K1209">
            <v>30736064</v>
          </cell>
          <cell r="L1209" t="str">
            <v>Fraturas: redução e estabilização para cada superfície - procedimento videoartroscópico de cotovelo</v>
          </cell>
          <cell r="M1209"/>
          <cell r="N1209">
            <v>1</v>
          </cell>
          <cell r="O1209">
            <v>5</v>
          </cell>
          <cell r="P1209"/>
          <cell r="Q1209" t="str">
            <v>Racionalização</v>
          </cell>
          <cell r="R1209"/>
          <cell r="S1209" t="str">
            <v>Relatório Médico detalhado , imagem e/ou laudo de rx e/ou tomografia e/ou ressonância magnética e/ou usom e opme conforme Manual de Intercâmbio Nacional</v>
          </cell>
        </row>
        <row r="1210">
          <cell r="A1210">
            <v>30737010</v>
          </cell>
          <cell r="B1210">
            <v>22</v>
          </cell>
          <cell r="C1210">
            <v>30737010</v>
          </cell>
          <cell r="D1210" t="str">
            <v>Sinovectomia total - procedimento videoartroscópico de punho e túnel do carpo</v>
          </cell>
          <cell r="E1210" t="str">
            <v>9C</v>
          </cell>
          <cell r="F1210">
            <v>33.799999999999997</v>
          </cell>
          <cell r="G1210"/>
          <cell r="H1210">
            <v>1</v>
          </cell>
          <cell r="I1210">
            <v>5</v>
          </cell>
          <cell r="J1210"/>
          <cell r="K1210">
            <v>30737010</v>
          </cell>
          <cell r="L1210" t="str">
            <v>Sinovectomia total - procedimento videoartroscópico de punho e túnel do carpo</v>
          </cell>
          <cell r="M1210"/>
          <cell r="N1210">
            <v>1</v>
          </cell>
          <cell r="O1210">
            <v>5</v>
          </cell>
          <cell r="P1210"/>
          <cell r="Q1210" t="str">
            <v>Racionalização</v>
          </cell>
          <cell r="R1210"/>
          <cell r="S1210" t="str">
            <v>Relatório Médico detalhado , imagem e/ou laudo de rx e/ou tomografia e/ou ressonância magnética e/ou usom e opme conforme Manual de Intercâmbio Nacional</v>
          </cell>
        </row>
        <row r="1211">
          <cell r="A1211">
            <v>30737028</v>
          </cell>
          <cell r="B1211">
            <v>22</v>
          </cell>
          <cell r="C1211">
            <v>30737028</v>
          </cell>
          <cell r="D1211" t="str">
            <v>Sinovectomia parcial ou subtotal  - procedimento videoartroscópico de punho e túnel do carpo</v>
          </cell>
          <cell r="E1211" t="str">
            <v>8C</v>
          </cell>
          <cell r="F1211">
            <v>33.799999999999997</v>
          </cell>
          <cell r="G1211"/>
          <cell r="H1211">
            <v>1</v>
          </cell>
          <cell r="I1211">
            <v>4</v>
          </cell>
          <cell r="J1211"/>
          <cell r="K1211">
            <v>30737028</v>
          </cell>
          <cell r="L1211" t="str">
            <v>Sinovectomia parcial ou subtotal  - procedimento videoartroscópico de punho e túnel do carpo</v>
          </cell>
          <cell r="M1211"/>
          <cell r="N1211">
            <v>1</v>
          </cell>
          <cell r="O1211">
            <v>4</v>
          </cell>
          <cell r="P1211"/>
          <cell r="Q1211" t="str">
            <v>Racionalização</v>
          </cell>
          <cell r="R1211"/>
          <cell r="S1211" t="str">
            <v>Relatório Médico detalhado , imagem e/ou laudo de rx e/ou tomografia e/ou ressonância magnética e/ou usom e opme conforme Manual de Intercâmbio Nacional</v>
          </cell>
        </row>
        <row r="1212">
          <cell r="A1212">
            <v>30737036</v>
          </cell>
          <cell r="B1212">
            <v>22</v>
          </cell>
          <cell r="C1212">
            <v>30737036</v>
          </cell>
          <cell r="D1212" t="str">
            <v>Condroplastia (com remoção de corpos livres) - procedimento videoartroscópico de punho e túnel do carpo</v>
          </cell>
          <cell r="E1212" t="str">
            <v>8C</v>
          </cell>
          <cell r="F1212">
            <v>33.799999999999997</v>
          </cell>
          <cell r="G1212"/>
          <cell r="H1212">
            <v>1</v>
          </cell>
          <cell r="I1212">
            <v>4</v>
          </cell>
          <cell r="J1212"/>
          <cell r="K1212">
            <v>30737036</v>
          </cell>
          <cell r="L1212" t="str">
            <v>Condroplastia (com remoção de corpos livres) - procedimento videoartroscópico de punho e túnel do carpo</v>
          </cell>
          <cell r="M1212"/>
          <cell r="N1212">
            <v>1</v>
          </cell>
          <cell r="O1212">
            <v>4</v>
          </cell>
          <cell r="P1212"/>
          <cell r="Q1212" t="str">
            <v>Racionalização</v>
          </cell>
          <cell r="R1212"/>
          <cell r="S1212" t="str">
            <v>Relatório Médico detalhado , imagem e/ou laudo de rx e/ou tomografia e/ou ressonância magnética e/ou usom e opme conforme Manual de Intercâmbio Nacional</v>
          </cell>
        </row>
        <row r="1213">
          <cell r="A1213">
            <v>30737044</v>
          </cell>
          <cell r="B1213">
            <v>22</v>
          </cell>
          <cell r="C1213">
            <v>30737044</v>
          </cell>
          <cell r="D1213" t="str">
            <v>Osteocondroplastia - estabilização, ressecção e/ou plastia (enxertia) - procedimento videoartroscópico de punho e túnel do carpo</v>
          </cell>
          <cell r="E1213" t="str">
            <v>10C</v>
          </cell>
          <cell r="F1213">
            <v>38.5</v>
          </cell>
          <cell r="G1213"/>
          <cell r="H1213">
            <v>1</v>
          </cell>
          <cell r="I1213">
            <v>6</v>
          </cell>
          <cell r="J1213"/>
          <cell r="K1213">
            <v>30737044</v>
          </cell>
          <cell r="L1213" t="str">
            <v>Osteocondroplastia - estabilização, ressecção e/ou plastia (enxertia) - procedimento videoartroscópico de punho e túnel do carpo</v>
          </cell>
          <cell r="M1213"/>
          <cell r="N1213">
            <v>1</v>
          </cell>
          <cell r="O1213">
            <v>6</v>
          </cell>
          <cell r="P1213"/>
          <cell r="Q1213" t="str">
            <v>Racionalização</v>
          </cell>
          <cell r="R1213"/>
          <cell r="S1213" t="str">
            <v>Relatório Médico detalhado , imagem e/ou laudo de rx e/ou tomografia e/ou ressonância magnética e/ou usom e opme conforme Manual de Intercâmbio Nacional</v>
          </cell>
        </row>
        <row r="1214">
          <cell r="A1214">
            <v>30737052</v>
          </cell>
          <cell r="B1214">
            <v>22</v>
          </cell>
          <cell r="C1214">
            <v>30737052</v>
          </cell>
          <cell r="D1214" t="str">
            <v>Reconstrução, retencionamento ou reforço de ligamento ou reparo de cartilagem triangular # - procedimento videoartroscópico de punho e túnel do carpo</v>
          </cell>
          <cell r="E1214" t="str">
            <v>9C</v>
          </cell>
          <cell r="F1214">
            <v>33.799999999999997</v>
          </cell>
          <cell r="G1214"/>
          <cell r="H1214">
            <v>1</v>
          </cell>
          <cell r="I1214">
            <v>5</v>
          </cell>
          <cell r="J1214"/>
          <cell r="K1214">
            <v>30737052</v>
          </cell>
          <cell r="L1214" t="str">
            <v>Reconstrução, retencionamento ou reforço de ligamento ou reparo de cartilagem triangular # - procedimento videoartroscópico de punho e túnel do carpo</v>
          </cell>
          <cell r="M1214"/>
          <cell r="N1214">
            <v>1</v>
          </cell>
          <cell r="O1214">
            <v>5</v>
          </cell>
          <cell r="P1214"/>
          <cell r="Q1214" t="str">
            <v>Racionalização</v>
          </cell>
          <cell r="R1214"/>
          <cell r="S1214" t="str">
            <v>Relatório Médico detalhado , imagem e/ou laudo de rx e/ou tomografia e/ou ressonância magnética e/ou usom e opme conforme Manual de Intercâmbio Nacional</v>
          </cell>
        </row>
        <row r="1215">
          <cell r="A1215">
            <v>30737060</v>
          </cell>
          <cell r="B1215">
            <v>22</v>
          </cell>
          <cell r="C1215">
            <v>30737060</v>
          </cell>
          <cell r="D1215" t="str">
            <v>Fraturas - redução e estabilização de cada superfície - procedimento videoartroscópico de punho e túnel do carpo</v>
          </cell>
          <cell r="E1215" t="str">
            <v>9C</v>
          </cell>
          <cell r="F1215">
            <v>33.799999999999997</v>
          </cell>
          <cell r="G1215"/>
          <cell r="H1215">
            <v>1</v>
          </cell>
          <cell r="I1215">
            <v>5</v>
          </cell>
          <cell r="J1215"/>
          <cell r="K1215">
            <v>30737060</v>
          </cell>
          <cell r="L1215" t="str">
            <v>Fraturas - redução e estabilização de cada superfície - procedimento videoartroscópico de punho e túnel do carpo</v>
          </cell>
          <cell r="M1215"/>
          <cell r="N1215">
            <v>1</v>
          </cell>
          <cell r="O1215">
            <v>5</v>
          </cell>
          <cell r="P1215"/>
          <cell r="Q1215" t="str">
            <v>Racionalização</v>
          </cell>
          <cell r="R1215"/>
          <cell r="S1215" t="str">
            <v>Relatório Médico detalhado , imagem e/ou laudo de rx e/ou tomografia e/ou ressonância magnética e/ou usom e opme conforme Manual de Intercâmbio Nacional</v>
          </cell>
        </row>
        <row r="1216">
          <cell r="A1216">
            <v>30737079</v>
          </cell>
          <cell r="B1216">
            <v>22</v>
          </cell>
          <cell r="C1216">
            <v>30737079</v>
          </cell>
          <cell r="D1216" t="str">
            <v>Túnel do carpo - descompressão - procedimento videoartroscópico de punho e túnel do carpo</v>
          </cell>
          <cell r="E1216" t="str">
            <v>9C</v>
          </cell>
          <cell r="F1216">
            <v>33.799999999999997</v>
          </cell>
          <cell r="G1216"/>
          <cell r="H1216">
            <v>1</v>
          </cell>
          <cell r="I1216">
            <v>5</v>
          </cell>
          <cell r="J1216"/>
          <cell r="K1216">
            <v>30737079</v>
          </cell>
          <cell r="L1216" t="str">
            <v>Túnel do carpo - descompressão - procedimento videoartroscópico de punho e túnel do carpo</v>
          </cell>
          <cell r="M1216"/>
          <cell r="N1216">
            <v>1</v>
          </cell>
          <cell r="O1216">
            <v>5</v>
          </cell>
          <cell r="P1216"/>
          <cell r="Q1216" t="str">
            <v>Racionalização</v>
          </cell>
          <cell r="R1216"/>
          <cell r="S1216" t="str">
            <v>Relatório Médico detalhado , imagem e/ou laudo de rx e/ou tomografia e/ou ressonância magnética e/ou usom e opme conforme Manual de Intercâmbio Nacional</v>
          </cell>
        </row>
        <row r="1217">
          <cell r="A1217">
            <v>30738016</v>
          </cell>
          <cell r="B1217">
            <v>22</v>
          </cell>
          <cell r="C1217">
            <v>30738016</v>
          </cell>
          <cell r="D1217" t="str">
            <v>Sinovectomia total - procedimento videoartroscópico de coxofemoral</v>
          </cell>
          <cell r="E1217" t="str">
            <v>10C</v>
          </cell>
          <cell r="F1217">
            <v>38.5</v>
          </cell>
          <cell r="G1217"/>
          <cell r="H1217">
            <v>1</v>
          </cell>
          <cell r="I1217">
            <v>6</v>
          </cell>
          <cell r="J1217"/>
          <cell r="K1217">
            <v>30738016</v>
          </cell>
          <cell r="L1217" t="str">
            <v>Sinovectomia total - procedimento videoartroscópico de coxofemoral</v>
          </cell>
          <cell r="M1217"/>
          <cell r="N1217">
            <v>1</v>
          </cell>
          <cell r="O1217">
            <v>6</v>
          </cell>
          <cell r="P1217"/>
          <cell r="Q1217" t="str">
            <v>Racionalização</v>
          </cell>
          <cell r="R1217"/>
          <cell r="S1217" t="str">
            <v>Relatório Médico detalhado , imagem e/ou laudo de rx e/ou tomografia e/ou ressonância magnética e/ou usom e opme conforme Manual de Intercâmbio Nacional</v>
          </cell>
        </row>
        <row r="1218">
          <cell r="A1218">
            <v>30738024</v>
          </cell>
          <cell r="B1218">
            <v>22</v>
          </cell>
          <cell r="C1218">
            <v>30738024</v>
          </cell>
          <cell r="D1218" t="str">
            <v>Sinovectomia parcial e/ou remoção de corpos livres - procedimento videoartroscópico de coxofemoral</v>
          </cell>
          <cell r="E1218" t="str">
            <v>9C</v>
          </cell>
          <cell r="F1218">
            <v>33.799999999999997</v>
          </cell>
          <cell r="G1218"/>
          <cell r="H1218">
            <v>1</v>
          </cell>
          <cell r="I1218">
            <v>5</v>
          </cell>
          <cell r="J1218"/>
          <cell r="K1218">
            <v>30738024</v>
          </cell>
          <cell r="L1218" t="str">
            <v>Sinovectomia parcial e/ou remoção de corpos livres - procedimento videoartroscópico de coxofemoral</v>
          </cell>
          <cell r="M1218"/>
          <cell r="N1218">
            <v>1</v>
          </cell>
          <cell r="O1218">
            <v>5</v>
          </cell>
          <cell r="P1218"/>
          <cell r="Q1218" t="str">
            <v>Racionalização</v>
          </cell>
          <cell r="R1218"/>
          <cell r="S1218" t="str">
            <v>Relatório Médico detalhado , imagem e/ou laudo de rx e/ou tomografia e/ou ressonância magnética e/ou usom e opme conforme Manual de Intercâmbio Nacional</v>
          </cell>
        </row>
        <row r="1219">
          <cell r="A1219">
            <v>30738032</v>
          </cell>
          <cell r="B1219">
            <v>22</v>
          </cell>
          <cell r="C1219">
            <v>30738032</v>
          </cell>
          <cell r="D1219" t="str">
            <v>Desbridamento do labrum ou ligamento redondo com ou sem condroplastia - procedimento videoartroscópico de coxofemoral</v>
          </cell>
          <cell r="E1219" t="str">
            <v>10C</v>
          </cell>
          <cell r="F1219">
            <v>38.5</v>
          </cell>
          <cell r="G1219"/>
          <cell r="H1219">
            <v>1</v>
          </cell>
          <cell r="I1219">
            <v>6</v>
          </cell>
          <cell r="J1219"/>
          <cell r="K1219">
            <v>30738032</v>
          </cell>
          <cell r="L1219" t="str">
            <v>Desbridamento do labrum ou ligamento redondo com ou sem condroplastia - procedimento videoartroscópico de coxofemoral</v>
          </cell>
          <cell r="M1219"/>
          <cell r="N1219">
            <v>1</v>
          </cell>
          <cell r="O1219">
            <v>6</v>
          </cell>
          <cell r="P1219"/>
          <cell r="Q1219" t="str">
            <v>Racionalização</v>
          </cell>
          <cell r="R1219"/>
          <cell r="S1219" t="str">
            <v>Relatório Médico detalhado , imagem e/ou laudo de rx e/ou tomografia e/ou ressonância magnética e/ou usom e opme conforme Manual de Intercâmbio Nacional</v>
          </cell>
        </row>
        <row r="1220">
          <cell r="A1220">
            <v>30738040</v>
          </cell>
          <cell r="B1220">
            <v>22</v>
          </cell>
          <cell r="C1220">
            <v>30738040</v>
          </cell>
          <cell r="D1220" t="str">
            <v>Tratamento do impacto femoro-acetabular - procedimento videoartroscópico de coxofemoral</v>
          </cell>
          <cell r="E1220" t="str">
            <v>12B</v>
          </cell>
          <cell r="F1220">
            <v>42.9</v>
          </cell>
          <cell r="G1220"/>
          <cell r="H1220">
            <v>1</v>
          </cell>
          <cell r="I1220">
            <v>7</v>
          </cell>
          <cell r="J1220"/>
          <cell r="K1220">
            <v>30738040</v>
          </cell>
          <cell r="L1220" t="str">
            <v>Tratamento do impacto femoro-acetabular - procedimento videoartroscópico de coxofemoral</v>
          </cell>
          <cell r="M1220"/>
          <cell r="N1220">
            <v>1</v>
          </cell>
          <cell r="O1220">
            <v>7</v>
          </cell>
          <cell r="P1220"/>
          <cell r="Q1220" t="str">
            <v>Racionalização</v>
          </cell>
          <cell r="R1220"/>
          <cell r="S1220" t="str">
            <v>Relatório Médico detalhado , imagem e/ou laudo de rx e/ou tomografia e/ou ressonância magnética e/ou usom e opme conforme Manual de Intercâmbio Nacional</v>
          </cell>
        </row>
        <row r="1221">
          <cell r="A1221">
            <v>30738059</v>
          </cell>
          <cell r="B1221">
            <v>22</v>
          </cell>
          <cell r="C1221">
            <v>30738059</v>
          </cell>
          <cell r="D1221" t="str">
            <v>Condroplastia com sutura labral - procedimento videoartroscópico de coxofemoral</v>
          </cell>
          <cell r="E1221" t="str">
            <v>11B</v>
          </cell>
          <cell r="F1221">
            <v>38.5</v>
          </cell>
          <cell r="G1221"/>
          <cell r="H1221">
            <v>1</v>
          </cell>
          <cell r="I1221">
            <v>6</v>
          </cell>
          <cell r="J1221"/>
          <cell r="K1221">
            <v>30738059</v>
          </cell>
          <cell r="L1221" t="str">
            <v>Condroplastia com sutura labral - procedimento videoartroscópico de coxofemoral</v>
          </cell>
          <cell r="M1221"/>
          <cell r="N1221">
            <v>1</v>
          </cell>
          <cell r="O1221">
            <v>6</v>
          </cell>
          <cell r="P1221"/>
          <cell r="Q1221" t="str">
            <v>Racionalização</v>
          </cell>
          <cell r="R1221"/>
          <cell r="S1221" t="str">
            <v>Relatório Médico detalhado , imagem e/ou laudo de rx e/ou tomografia e/ou ressonância magnética e/ou usom e opme conforme Manual de Intercâmbio Nacional</v>
          </cell>
        </row>
        <row r="1222">
          <cell r="A1222">
            <v>30801010</v>
          </cell>
          <cell r="B1222">
            <v>22</v>
          </cell>
          <cell r="C1222">
            <v>30801010</v>
          </cell>
          <cell r="D1222" t="str">
            <v>Colocação de órtese traqueal, traqueobrônquica ou brônquica, por via endoscópica (tubo de silicone ou metálico)</v>
          </cell>
          <cell r="E1222" t="str">
            <v>8A</v>
          </cell>
          <cell r="F1222"/>
          <cell r="G1222"/>
          <cell r="H1222">
            <v>1</v>
          </cell>
          <cell r="I1222">
            <v>4</v>
          </cell>
          <cell r="J1222"/>
          <cell r="K1222">
            <v>55030092</v>
          </cell>
          <cell r="L1222" t="str">
            <v>Colocacao de ortese (molde, tubo de silicone ou metalico), laringotraqueal, traqueal, traqueobronquico ou bronquico, por via endoscopica</v>
          </cell>
          <cell r="M1222">
            <v>500</v>
          </cell>
          <cell r="N1222">
            <v>1</v>
          </cell>
          <cell r="O1222">
            <v>3</v>
          </cell>
          <cell r="P1222"/>
          <cell r="Q1222" t="str">
            <v>Racionalização</v>
          </cell>
          <cell r="R1222"/>
          <cell r="S1222" t="str">
            <v>Relatorio médico detalhado, e Cópia do laudo de exame de imagem (rx ou ultrasom ou tomografia ou ressonancia) e/ou Cópia do laudo da broncoscopia. OPME conforme Manual de Intercâmbio Nacional.</v>
          </cell>
        </row>
        <row r="1223">
          <cell r="A1223">
            <v>30801028</v>
          </cell>
          <cell r="B1223">
            <v>22</v>
          </cell>
          <cell r="C1223">
            <v>30801028</v>
          </cell>
          <cell r="D1223" t="str">
            <v>Colocação de prótese traqueal ou traqueobrônquica (qualquer via)</v>
          </cell>
          <cell r="E1223" t="str">
            <v>11B</v>
          </cell>
          <cell r="F1223"/>
          <cell r="G1223"/>
          <cell r="H1223">
            <v>2</v>
          </cell>
          <cell r="I1223">
            <v>5</v>
          </cell>
          <cell r="J1223"/>
          <cell r="K1223">
            <v>55030106</v>
          </cell>
          <cell r="L1223" t="str">
            <v>Colocacao de protese traqueal</v>
          </cell>
          <cell r="M1223">
            <v>2000</v>
          </cell>
          <cell r="N1223">
            <v>2</v>
          </cell>
          <cell r="O1223">
            <v>5</v>
          </cell>
          <cell r="P1223"/>
          <cell r="Q1223" t="str">
            <v>Racionalização</v>
          </cell>
          <cell r="R1223"/>
          <cell r="S1223" t="str">
            <v>Relatorio médico detalhado, e Cópia do laudo de exame de imagem (rx ou ultrasom ou tomografia ou ressonancia) e/ou Cópia do laudo da broncosCópia, opme conforme Manual de Intercâmbio Nacional</v>
          </cell>
        </row>
        <row r="1224">
          <cell r="A1224">
            <v>30801036</v>
          </cell>
          <cell r="B1224">
            <v>22</v>
          </cell>
          <cell r="C1224">
            <v>30801036</v>
          </cell>
          <cell r="D1224" t="str">
            <v>Fechamento de fístula tráqueo-cutânea</v>
          </cell>
          <cell r="E1224" t="str">
            <v>9A</v>
          </cell>
          <cell r="F1224"/>
          <cell r="G1224"/>
          <cell r="H1224">
            <v>2</v>
          </cell>
          <cell r="I1224">
            <v>2</v>
          </cell>
          <cell r="J1224"/>
          <cell r="K1224">
            <v>55030173</v>
          </cell>
          <cell r="L1224" t="str">
            <v xml:space="preserve">Fechamento de fistula traqueo-cutanea cronica  pos traqueostomia </v>
          </cell>
          <cell r="M1224">
            <v>417</v>
          </cell>
          <cell r="N1224">
            <v>1</v>
          </cell>
          <cell r="O1224">
            <v>2</v>
          </cell>
          <cell r="P1224"/>
          <cell r="Q1224" t="str">
            <v>Racionalização</v>
          </cell>
          <cell r="R1224"/>
          <cell r="S1224" t="str">
            <v xml:space="preserve">Justificativa Clínica </v>
          </cell>
        </row>
        <row r="1225">
          <cell r="A1225">
            <v>30801044</v>
          </cell>
          <cell r="B1225">
            <v>22</v>
          </cell>
          <cell r="C1225">
            <v>30801044</v>
          </cell>
          <cell r="D1225" t="str">
            <v>Punção traqueal</v>
          </cell>
          <cell r="E1225" t="str">
            <v>3B</v>
          </cell>
          <cell r="F1225"/>
          <cell r="G1225"/>
          <cell r="H1225"/>
          <cell r="I1225">
            <v>1</v>
          </cell>
          <cell r="J1225"/>
          <cell r="K1225">
            <v>55030017</v>
          </cell>
          <cell r="L1225" t="str">
            <v>Puncao Trans-traqueal com aspiracao</v>
          </cell>
          <cell r="M1225">
            <v>200</v>
          </cell>
          <cell r="N1225"/>
          <cell r="O1225">
            <v>0</v>
          </cell>
          <cell r="P1225"/>
          <cell r="Q1225" t="str">
            <v>Racionalização</v>
          </cell>
          <cell r="R1225"/>
          <cell r="S1225" t="str">
            <v xml:space="preserve">Justificativa Clínica </v>
          </cell>
        </row>
        <row r="1226">
          <cell r="A1226">
            <v>30801052</v>
          </cell>
          <cell r="B1226">
            <v>22</v>
          </cell>
          <cell r="C1226">
            <v>30801052</v>
          </cell>
          <cell r="D1226" t="str">
            <v>Ressecção carinal (traqueobrônquica)</v>
          </cell>
          <cell r="E1226" t="str">
            <v>12B</v>
          </cell>
          <cell r="F1226"/>
          <cell r="G1226"/>
          <cell r="H1226">
            <v>2</v>
          </cell>
          <cell r="I1226">
            <v>6</v>
          </cell>
          <cell r="J1226"/>
          <cell r="K1226">
            <v>55030211</v>
          </cell>
          <cell r="L1226" t="str">
            <v>Resseccao carinal (bifurcacao traqueal)</v>
          </cell>
          <cell r="M1226">
            <v>2083</v>
          </cell>
          <cell r="N1226">
            <v>2</v>
          </cell>
          <cell r="O1226">
            <v>6</v>
          </cell>
          <cell r="P1226"/>
          <cell r="Q1226" t="str">
            <v>Racionalização</v>
          </cell>
          <cell r="R1226"/>
          <cell r="S1226" t="str">
            <v>Relatorio médico detalhado, e Cópia do laudo de exame de imagem (rx ou ultrasom ou tomografia ou ressonancia) e/ou Cópia do laudo da broncosCópia</v>
          </cell>
        </row>
        <row r="1227">
          <cell r="A1227">
            <v>30801060</v>
          </cell>
          <cell r="B1227">
            <v>22</v>
          </cell>
          <cell r="C1227">
            <v>30801060</v>
          </cell>
          <cell r="D1227" t="str">
            <v>Ressecção de tumor traqueal</v>
          </cell>
          <cell r="E1227" t="str">
            <v>11C</v>
          </cell>
          <cell r="F1227"/>
          <cell r="G1227"/>
          <cell r="H1227">
            <v>2</v>
          </cell>
          <cell r="I1227">
            <v>6</v>
          </cell>
          <cell r="J1227"/>
          <cell r="K1227">
            <v>55030041</v>
          </cell>
          <cell r="L1227" t="str">
            <v>Tumor de Traqueia - Resseccao com Traqueoplastia ou anastomose</v>
          </cell>
          <cell r="M1227">
            <v>2000</v>
          </cell>
          <cell r="N1227">
            <v>2</v>
          </cell>
          <cell r="O1227">
            <v>6</v>
          </cell>
          <cell r="P1227"/>
          <cell r="Q1227" t="str">
            <v>Racionalização</v>
          </cell>
          <cell r="R1227"/>
          <cell r="S1227" t="str">
            <v>Relatorio médico detalhado, e Cópia do laudo de exame de imagem (rx ou ultrasom ou tomografia ou ressonancia) e/ou Cópia do laudo da broncosCópia</v>
          </cell>
        </row>
        <row r="1228">
          <cell r="A1228">
            <v>30801079</v>
          </cell>
          <cell r="B1228">
            <v>22</v>
          </cell>
          <cell r="C1228">
            <v>30801079</v>
          </cell>
          <cell r="D1228" t="str">
            <v>Traqueoplastia (qualquer via)</v>
          </cell>
          <cell r="E1228" t="str">
            <v>11C</v>
          </cell>
          <cell r="F1228"/>
          <cell r="G1228"/>
          <cell r="H1228">
            <v>2</v>
          </cell>
          <cell r="I1228">
            <v>5</v>
          </cell>
          <cell r="J1228"/>
          <cell r="K1228">
            <v>55030025</v>
          </cell>
          <cell r="L1228" t="str">
            <v>Traqueoplastia com abordagem cervical</v>
          </cell>
          <cell r="M1228">
            <v>1100</v>
          </cell>
          <cell r="N1228">
            <v>2</v>
          </cell>
          <cell r="O1228">
            <v>5</v>
          </cell>
          <cell r="P1228"/>
          <cell r="Q1228" t="str">
            <v>Racionalização</v>
          </cell>
          <cell r="R1228"/>
          <cell r="S1228" t="str">
            <v>Relatorio médico detalhado, e Cópia do laudo de exame de imagem (rx ou ultrasom ou tomografia ou ressonancia) e/ou Cópia do laudo da broncosCópia</v>
          </cell>
        </row>
        <row r="1229">
          <cell r="A1229">
            <v>30801087</v>
          </cell>
          <cell r="B1229">
            <v>22</v>
          </cell>
          <cell r="C1229">
            <v>30801087</v>
          </cell>
          <cell r="D1229" t="str">
            <v>Traqueorrafia (qualquer via)</v>
          </cell>
          <cell r="E1229" t="str">
            <v>5B</v>
          </cell>
          <cell r="F1229"/>
          <cell r="G1229"/>
          <cell r="H1229">
            <v>1</v>
          </cell>
          <cell r="I1229">
            <v>3</v>
          </cell>
          <cell r="J1229"/>
          <cell r="K1229">
            <v>55030220</v>
          </cell>
          <cell r="L1229" t="str">
            <v>Traqueorrafia, via cervical</v>
          </cell>
          <cell r="M1229">
            <v>333</v>
          </cell>
          <cell r="N1229">
            <v>1</v>
          </cell>
          <cell r="O1229">
            <v>2</v>
          </cell>
          <cell r="P1229"/>
          <cell r="Q1229" t="str">
            <v>Racionalização</v>
          </cell>
          <cell r="R1229"/>
          <cell r="S1229" t="str">
            <v xml:space="preserve">Justificativa Clínica </v>
          </cell>
        </row>
        <row r="1230">
          <cell r="A1230">
            <v>30801109</v>
          </cell>
          <cell r="B1230">
            <v>22</v>
          </cell>
          <cell r="C1230">
            <v>30801109</v>
          </cell>
          <cell r="D1230" t="str">
            <v>Traqueostomia com colocação de órtese traqueal ou traqueobrônquica por via cervical</v>
          </cell>
          <cell r="E1230" t="str">
            <v>8C</v>
          </cell>
          <cell r="F1230"/>
          <cell r="G1230"/>
          <cell r="H1230">
            <v>1</v>
          </cell>
          <cell r="I1230">
            <v>3</v>
          </cell>
          <cell r="J1230"/>
          <cell r="K1230">
            <v>55030130</v>
          </cell>
          <cell r="L1230" t="str">
            <v>Traqueostomia com colocacao de ortese (tubo siliconizado ou metalico) traqueal, traqueobronquica ou bronquica</v>
          </cell>
          <cell r="M1230">
            <v>667</v>
          </cell>
          <cell r="N1230">
            <v>1</v>
          </cell>
          <cell r="O1230">
            <v>3</v>
          </cell>
          <cell r="P1230"/>
          <cell r="Q1230" t="str">
            <v>Racionalização</v>
          </cell>
          <cell r="R1230"/>
          <cell r="S1230" t="str">
            <v>Relatorio médico detalhado, e Cópia do laudo de exame de imagem (rx ou ultrasom ou tomografia ou ressonancia) e/ou Cópia do laudo da broncosCópia</v>
          </cell>
        </row>
        <row r="1231">
          <cell r="A1231">
            <v>30801117</v>
          </cell>
          <cell r="B1231">
            <v>22</v>
          </cell>
          <cell r="C1231">
            <v>30801117</v>
          </cell>
          <cell r="D1231" t="str">
            <v>Traqueostomia mediastinal</v>
          </cell>
          <cell r="E1231" t="str">
            <v>11A</v>
          </cell>
          <cell r="F1231"/>
          <cell r="G1231"/>
          <cell r="H1231">
            <v>2</v>
          </cell>
          <cell r="I1231">
            <v>5</v>
          </cell>
          <cell r="J1231"/>
          <cell r="K1231">
            <v>55030084</v>
          </cell>
          <cell r="L1231" t="str">
            <v xml:space="preserve">Traqueostomia mediastinal </v>
          </cell>
          <cell r="M1231">
            <v>1200</v>
          </cell>
          <cell r="N1231">
            <v>2</v>
          </cell>
          <cell r="O1231">
            <v>5</v>
          </cell>
          <cell r="P1231"/>
          <cell r="Q1231" t="str">
            <v>Racionalização</v>
          </cell>
          <cell r="R1231"/>
          <cell r="S1231" t="str">
            <v>Relatorio médico detalhado, e Cópia do laudo de exame de imagem (rx ou ultrasom ou tomografia ou ressonancia) e/ou Cópia do laudo da broncosCópia</v>
          </cell>
        </row>
        <row r="1232">
          <cell r="A1232">
            <v>30801133</v>
          </cell>
          <cell r="B1232">
            <v>22</v>
          </cell>
          <cell r="C1232">
            <v>30801133</v>
          </cell>
          <cell r="D1232" t="str">
            <v>Plastia de traqueostoma</v>
          </cell>
          <cell r="E1232" t="str">
            <v>4C</v>
          </cell>
          <cell r="F1232"/>
          <cell r="G1232"/>
          <cell r="H1232">
            <v>1</v>
          </cell>
          <cell r="I1232">
            <v>5</v>
          </cell>
          <cell r="J1232"/>
          <cell r="K1232">
            <v>55030050</v>
          </cell>
          <cell r="L1232" t="str">
            <v>Traqueoplastia com abordagem toracica</v>
          </cell>
          <cell r="M1232">
            <v>1800</v>
          </cell>
          <cell r="N1232">
            <v>2</v>
          </cell>
          <cell r="O1232">
            <v>5</v>
          </cell>
          <cell r="P1232"/>
          <cell r="Q1232" t="str">
            <v>Racionalização</v>
          </cell>
          <cell r="R1232"/>
          <cell r="S1232" t="str">
            <v xml:space="preserve">Justificativa Clínica </v>
          </cell>
        </row>
        <row r="1233">
          <cell r="A1233">
            <v>30801141</v>
          </cell>
          <cell r="B1233">
            <v>22</v>
          </cell>
          <cell r="C1233">
            <v>30801141</v>
          </cell>
          <cell r="D1233" t="str">
            <v>Traqueotomia ou fechamento cirúrgico</v>
          </cell>
          <cell r="E1233" t="str">
            <v>4A</v>
          </cell>
          <cell r="F1233"/>
          <cell r="G1233"/>
          <cell r="H1233">
            <v>1</v>
          </cell>
          <cell r="I1233">
            <v>3</v>
          </cell>
          <cell r="J1233"/>
          <cell r="K1233">
            <v>51060183</v>
          </cell>
          <cell r="L1233" t="str">
            <v>Traqueotomia ou fechamento cirurgico</v>
          </cell>
          <cell r="M1233">
            <v>417</v>
          </cell>
          <cell r="N1233">
            <v>1</v>
          </cell>
          <cell r="O1233">
            <v>3</v>
          </cell>
          <cell r="P1233"/>
          <cell r="Q1233" t="str">
            <v xml:space="preserve">Baixo Risco </v>
          </cell>
          <cell r="R1233">
            <v>1</v>
          </cell>
          <cell r="S1233"/>
        </row>
        <row r="1234">
          <cell r="A1234">
            <v>30801150</v>
          </cell>
          <cell r="B1234">
            <v>22</v>
          </cell>
          <cell r="C1234">
            <v>30801150</v>
          </cell>
          <cell r="D1234" t="str">
            <v>Troca de prótese tráqueo-esofágica</v>
          </cell>
          <cell r="E1234" t="str">
            <v>3C</v>
          </cell>
          <cell r="F1234"/>
          <cell r="G1234"/>
          <cell r="H1234">
            <v>1</v>
          </cell>
          <cell r="I1234">
            <v>4</v>
          </cell>
          <cell r="J1234"/>
          <cell r="K1234">
            <v>30801150</v>
          </cell>
          <cell r="L1234" t="str">
            <v>Troca de prótese tráqueo-esofágica</v>
          </cell>
          <cell r="M1234"/>
          <cell r="N1234">
            <v>1</v>
          </cell>
          <cell r="O1234">
            <v>4</v>
          </cell>
          <cell r="P1234"/>
          <cell r="Q1234" t="str">
            <v>Racionalização</v>
          </cell>
          <cell r="R1234"/>
          <cell r="S1234" t="str">
            <v>Relatorio médico detalhado, e Cópia do laudo de exame de imagem (rx ou ultrasom ou tomografia ou ressonancia) e/ou Cópia do laudo da broncosCópia</v>
          </cell>
        </row>
        <row r="1235">
          <cell r="A1235">
            <v>30801168</v>
          </cell>
          <cell r="B1235">
            <v>22</v>
          </cell>
          <cell r="C1235">
            <v>30801168</v>
          </cell>
          <cell r="D1235" t="str">
            <v>Ressecção de tumor traqueal por videotoracoscopia</v>
          </cell>
          <cell r="E1235" t="str">
            <v>12C</v>
          </cell>
          <cell r="F1235">
            <v>42.9</v>
          </cell>
          <cell r="G1235"/>
          <cell r="H1235">
            <v>2</v>
          </cell>
          <cell r="I1235">
            <v>6</v>
          </cell>
          <cell r="J1235"/>
          <cell r="K1235">
            <v>30801168</v>
          </cell>
          <cell r="L1235" t="str">
            <v>Ressecção de tumor traqueal por videotoracoscopia</v>
          </cell>
          <cell r="M1235"/>
          <cell r="N1235">
            <v>2</v>
          </cell>
          <cell r="O1235">
            <v>6</v>
          </cell>
          <cell r="P1235"/>
          <cell r="Q1235" t="str">
            <v>Racionalização</v>
          </cell>
          <cell r="R1235"/>
          <cell r="S1235" t="str">
            <v>Relatorio médico detalhado, e Cópia do laudo de exame de imagem (rx ou ultrasom ou tomografia ou ressonancia) e/ou Cópia do laudo da broncosCópia</v>
          </cell>
        </row>
        <row r="1236">
          <cell r="A1236">
            <v>30801176</v>
          </cell>
          <cell r="B1236">
            <v>22</v>
          </cell>
          <cell r="C1236">
            <v>30801176</v>
          </cell>
          <cell r="D1236" t="str">
            <v>Traqueorrafia por videotoracoscopia</v>
          </cell>
          <cell r="E1236" t="str">
            <v>6B</v>
          </cell>
          <cell r="F1236">
            <v>33.799999999999997</v>
          </cell>
          <cell r="G1236"/>
          <cell r="H1236">
            <v>1</v>
          </cell>
          <cell r="I1236">
            <v>3</v>
          </cell>
          <cell r="J1236"/>
          <cell r="K1236">
            <v>30801176</v>
          </cell>
          <cell r="L1236" t="str">
            <v>Traqueorrafia por videotoracoscopia</v>
          </cell>
          <cell r="M1236"/>
          <cell r="N1236">
            <v>1</v>
          </cell>
          <cell r="O1236">
            <v>3</v>
          </cell>
          <cell r="P1236"/>
          <cell r="Q1236" t="str">
            <v>Racionalização</v>
          </cell>
          <cell r="R1236"/>
          <cell r="S1236" t="str">
            <v>Relatorio médico detalhado, e Cópia do laudo de exame de imagem (rx ou ultrasom ou tomografia ou ressonancia) e/ou Cópia do laudo da broncosCópia</v>
          </cell>
        </row>
        <row r="1237">
          <cell r="A1237">
            <v>30801184</v>
          </cell>
          <cell r="B1237">
            <v>22</v>
          </cell>
          <cell r="C1237">
            <v>30801184</v>
          </cell>
          <cell r="D1237" t="str">
            <v>Traqueostomia com retirada de corpo estranho</v>
          </cell>
          <cell r="E1237" t="str">
            <v>9A</v>
          </cell>
          <cell r="F1237"/>
          <cell r="G1237"/>
          <cell r="H1237">
            <v>1</v>
          </cell>
          <cell r="I1237">
            <v>3</v>
          </cell>
          <cell r="J1237"/>
          <cell r="K1237">
            <v>30801184</v>
          </cell>
          <cell r="L1237" t="str">
            <v>Traqueostomia com retirada de corpo estranho</v>
          </cell>
          <cell r="M1237"/>
          <cell r="N1237"/>
          <cell r="O1237"/>
          <cell r="P1237"/>
          <cell r="Q1237" t="str">
            <v>Racionalização</v>
          </cell>
          <cell r="R1237"/>
          <cell r="S1237" t="str">
            <v>Justificativa Clínica</v>
          </cell>
        </row>
        <row r="1238">
          <cell r="A1238">
            <v>30802016</v>
          </cell>
          <cell r="B1238">
            <v>22</v>
          </cell>
          <cell r="C1238">
            <v>30802016</v>
          </cell>
          <cell r="D1238" t="str">
            <v>Broncoplastia e/ou arterioplastia</v>
          </cell>
          <cell r="E1238" t="str">
            <v>11B</v>
          </cell>
          <cell r="F1238"/>
          <cell r="G1238"/>
          <cell r="H1238">
            <v>2</v>
          </cell>
          <cell r="I1238">
            <v>6</v>
          </cell>
          <cell r="J1238"/>
          <cell r="K1238">
            <v>55040039</v>
          </cell>
          <cell r="L1238" t="str">
            <v>Broncoplastia (sem resseccao pulmonar)</v>
          </cell>
          <cell r="M1238">
            <v>1500</v>
          </cell>
          <cell r="N1238">
            <v>2</v>
          </cell>
          <cell r="O1238">
            <v>6</v>
          </cell>
          <cell r="P1238"/>
          <cell r="Q1238" t="str">
            <v>Racionalização</v>
          </cell>
          <cell r="R1238"/>
          <cell r="S1238" t="str">
            <v>Relatorio médico detalhado, e Cópia do laudo de exame de imagem (rx ou ultrasom ou tomografia ou ressonancia) e/ou Cópia do laudo da broncosCópia</v>
          </cell>
        </row>
        <row r="1239">
          <cell r="A1239">
            <v>30802024</v>
          </cell>
          <cell r="B1239">
            <v>22</v>
          </cell>
          <cell r="C1239">
            <v>30802024</v>
          </cell>
          <cell r="D1239" t="str">
            <v>Broncotomia e/ou broncorrafia</v>
          </cell>
          <cell r="E1239" t="str">
            <v>11A</v>
          </cell>
          <cell r="F1239"/>
          <cell r="G1239"/>
          <cell r="H1239">
            <v>2</v>
          </cell>
          <cell r="I1239">
            <v>4</v>
          </cell>
          <cell r="J1239"/>
          <cell r="K1239">
            <v>55040055</v>
          </cell>
          <cell r="L1239" t="str">
            <v>Broncorafias</v>
          </cell>
          <cell r="M1239">
            <v>750</v>
          </cell>
          <cell r="N1239">
            <v>2</v>
          </cell>
          <cell r="O1239">
            <v>4</v>
          </cell>
          <cell r="P1239"/>
          <cell r="Q1239" t="str">
            <v>Racionalização</v>
          </cell>
          <cell r="R1239"/>
          <cell r="S1239" t="str">
            <v>Relatorio médico detalhado, e Cópia do laudo de exame de imagem (rx ou ultrasom ou tomografia ou ressonancia) e/ou Cópia do laudo da broncosCópia</v>
          </cell>
        </row>
        <row r="1240">
          <cell r="A1240">
            <v>30802032</v>
          </cell>
          <cell r="B1240">
            <v>22</v>
          </cell>
          <cell r="C1240">
            <v>30802032</v>
          </cell>
          <cell r="D1240" t="str">
            <v>Colocação de molde brônquico por toracotomia</v>
          </cell>
          <cell r="E1240" t="str">
            <v>11A</v>
          </cell>
          <cell r="F1240"/>
          <cell r="G1240"/>
          <cell r="H1240">
            <v>2</v>
          </cell>
          <cell r="I1240">
            <v>5</v>
          </cell>
          <cell r="J1240"/>
          <cell r="K1240">
            <v>55040098</v>
          </cell>
          <cell r="L1240" t="str">
            <v>Colocacao de molde bronquico por toracotomia</v>
          </cell>
          <cell r="M1240">
            <v>1250</v>
          </cell>
          <cell r="N1240">
            <v>2</v>
          </cell>
          <cell r="O1240">
            <v>5</v>
          </cell>
          <cell r="P1240"/>
          <cell r="Q1240" t="str">
            <v>Racionalização</v>
          </cell>
          <cell r="R1240"/>
          <cell r="S1240" t="str">
            <v>Relatorio médico detalhado, e Cópia do laudo de exame de imagem (rx ou ultrasom ou tomografia ou ressonancia) e/ou Cópia do laudo da broncosCópia</v>
          </cell>
        </row>
        <row r="1241">
          <cell r="A1241">
            <v>30802040</v>
          </cell>
          <cell r="B1241">
            <v>22</v>
          </cell>
          <cell r="C1241">
            <v>30802040</v>
          </cell>
          <cell r="D1241" t="str">
            <v>Broncoplastia e/ou arterioplastia por videotoracoscopia</v>
          </cell>
          <cell r="E1241" t="str">
            <v>12C</v>
          </cell>
          <cell r="F1241">
            <v>42.9</v>
          </cell>
          <cell r="G1241"/>
          <cell r="H1241">
            <v>2</v>
          </cell>
          <cell r="I1241">
            <v>6</v>
          </cell>
          <cell r="J1241"/>
          <cell r="K1241">
            <v>30802040</v>
          </cell>
          <cell r="L1241" t="str">
            <v>Broncoplastia e/ou arterioplastia por videotoracoscopia</v>
          </cell>
          <cell r="M1241"/>
          <cell r="N1241">
            <v>2</v>
          </cell>
          <cell r="O1241">
            <v>6</v>
          </cell>
          <cell r="P1241"/>
          <cell r="Q1241" t="str">
            <v>Racionalização</v>
          </cell>
          <cell r="R1241"/>
          <cell r="S1241" t="str">
            <v>Relatorio médico detalhado, e Cópia do laudo de exame de imagem (rx ou ultrasom ou tomografia ou ressonancia) e/ou Cópia do laudo da broncosCópia</v>
          </cell>
        </row>
        <row r="1242">
          <cell r="A1242">
            <v>30802059</v>
          </cell>
          <cell r="B1242">
            <v>22</v>
          </cell>
          <cell r="C1242">
            <v>30802059</v>
          </cell>
          <cell r="D1242" t="str">
            <v>Broncotomia e/ou broncorrafia por videotoracoscopia</v>
          </cell>
          <cell r="E1242" t="str">
            <v>12B</v>
          </cell>
          <cell r="F1242">
            <v>42.9</v>
          </cell>
          <cell r="G1242"/>
          <cell r="H1242">
            <v>2</v>
          </cell>
          <cell r="I1242">
            <v>4</v>
          </cell>
          <cell r="J1242"/>
          <cell r="K1242">
            <v>30802059</v>
          </cell>
          <cell r="L1242" t="str">
            <v>Broncotomia e/ou broncorrafia por videotoracoscopia</v>
          </cell>
          <cell r="M1242"/>
          <cell r="N1242">
            <v>2</v>
          </cell>
          <cell r="O1242">
            <v>4</v>
          </cell>
          <cell r="P1242"/>
          <cell r="Q1242" t="str">
            <v>Racionalização</v>
          </cell>
          <cell r="R1242"/>
          <cell r="S1242" t="str">
            <v>Relatorio médico detalhado, e Cópia do laudo de exame de imagem (rx ou ultrasom ou tomografia ou ressonancia) e/ou Cópia do laudo da broncosCópia</v>
          </cell>
        </row>
        <row r="1243">
          <cell r="A1243">
            <v>30803012</v>
          </cell>
          <cell r="B1243">
            <v>22</v>
          </cell>
          <cell r="C1243">
            <v>30803012</v>
          </cell>
          <cell r="D1243" t="str">
            <v>Bulectomia unilateral</v>
          </cell>
          <cell r="E1243" t="str">
            <v>11A</v>
          </cell>
          <cell r="F1243"/>
          <cell r="G1243"/>
          <cell r="H1243">
            <v>2</v>
          </cell>
          <cell r="I1243">
            <v>4</v>
          </cell>
          <cell r="J1243"/>
          <cell r="K1243">
            <v>55010032</v>
          </cell>
          <cell r="L1243" t="str">
            <v>Bulectomia unilateral</v>
          </cell>
          <cell r="M1243">
            <v>1100</v>
          </cell>
          <cell r="N1243">
            <v>2</v>
          </cell>
          <cell r="O1243">
            <v>4</v>
          </cell>
          <cell r="P1243"/>
          <cell r="Q1243" t="str">
            <v>Racionalização</v>
          </cell>
          <cell r="R1243"/>
          <cell r="S1243" t="str">
            <v>Relatorio médico detalhado, e Cópia do laudo de exame de imagem (rx ou ultrasom ou tomografia ou ressonancia) e/ou Cópia do laudo da broncosCópia</v>
          </cell>
        </row>
        <row r="1244">
          <cell r="A1244">
            <v>30803020</v>
          </cell>
          <cell r="B1244">
            <v>22</v>
          </cell>
          <cell r="C1244">
            <v>30803020</v>
          </cell>
          <cell r="D1244" t="str">
            <v>Cirurgia redutora do volume pulmonar unilateral (qualquer técnica)</v>
          </cell>
          <cell r="E1244" t="str">
            <v>11C</v>
          </cell>
          <cell r="F1244"/>
          <cell r="G1244"/>
          <cell r="H1244">
            <v>2</v>
          </cell>
          <cell r="I1244">
            <v>7</v>
          </cell>
          <cell r="J1244"/>
          <cell r="K1244">
            <v>55010164</v>
          </cell>
          <cell r="L1244" t="str">
            <v>Resseccao pulmonar associada a anastomose bronquica (broncoplastia</v>
          </cell>
          <cell r="M1244">
            <v>2000</v>
          </cell>
          <cell r="N1244">
            <v>3</v>
          </cell>
          <cell r="O1244">
            <v>6</v>
          </cell>
          <cell r="P1244"/>
          <cell r="Q1244" t="str">
            <v>Racionalização</v>
          </cell>
          <cell r="R1244"/>
          <cell r="S1244" t="str">
            <v>Relatorio médico detalhado, e Cópia do laudo de exame de imagem (rx ou ultrasom ou tomografia ou ressonancia) e/ou Cópia do laudo da broncosCópia</v>
          </cell>
        </row>
        <row r="1245">
          <cell r="A1245">
            <v>30803039</v>
          </cell>
          <cell r="B1245">
            <v>22</v>
          </cell>
          <cell r="C1245">
            <v>30803039</v>
          </cell>
          <cell r="D1245" t="str">
            <v>Cisto pulmonar congênito - tratamento cirúrgico</v>
          </cell>
          <cell r="E1245" t="str">
            <v>11B</v>
          </cell>
          <cell r="F1245"/>
          <cell r="G1245"/>
          <cell r="H1245">
            <v>2</v>
          </cell>
          <cell r="I1245">
            <v>6</v>
          </cell>
          <cell r="J1245"/>
          <cell r="K1245">
            <v>53050029</v>
          </cell>
          <cell r="L1245" t="str">
            <v>Cisto pulmonar congenito - tratamento cirurgico</v>
          </cell>
          <cell r="M1245">
            <v>1300</v>
          </cell>
          <cell r="N1245">
            <v>2</v>
          </cell>
          <cell r="O1245">
            <v>6</v>
          </cell>
          <cell r="P1245"/>
          <cell r="Q1245" t="str">
            <v>Racionalização</v>
          </cell>
          <cell r="R1245"/>
          <cell r="S1245" t="str">
            <v>Relatorio médico detalhado, e Cópia do laudo de exame de imagem (rx ou ultrasom ou tomografia ou ressonancia) e/ou Cópia do laudo da broncosCópia</v>
          </cell>
        </row>
        <row r="1246">
          <cell r="A1246">
            <v>30803047</v>
          </cell>
          <cell r="B1246">
            <v>22</v>
          </cell>
          <cell r="C1246">
            <v>30803047</v>
          </cell>
          <cell r="D1246" t="str">
            <v>Correção de fístula bronco-pleural (qualquer técnica)</v>
          </cell>
          <cell r="E1246" t="str">
            <v>11B</v>
          </cell>
          <cell r="F1246"/>
          <cell r="G1246"/>
          <cell r="H1246">
            <v>2</v>
          </cell>
          <cell r="I1246">
            <v>6</v>
          </cell>
          <cell r="J1246"/>
          <cell r="K1246">
            <v>55010067</v>
          </cell>
          <cell r="L1246" t="str">
            <v>Fistula bronquica com re-amputacao de coto</v>
          </cell>
          <cell r="M1246">
            <v>1500</v>
          </cell>
          <cell r="N1246">
            <v>3</v>
          </cell>
          <cell r="O1246">
            <v>6</v>
          </cell>
          <cell r="P1246"/>
          <cell r="Q1246" t="str">
            <v>Racionalização</v>
          </cell>
          <cell r="R1246"/>
          <cell r="S1246" t="str">
            <v>Relatorio médico detalhado, e Cópia do laudo de exame de imagem (rx ou ultrasom ou tomografia ou ressonancia) e/ou Cópia do laudo da broncosCópia</v>
          </cell>
        </row>
        <row r="1247">
          <cell r="A1247">
            <v>30803055</v>
          </cell>
          <cell r="B1247">
            <v>22</v>
          </cell>
          <cell r="C1247">
            <v>30803055</v>
          </cell>
          <cell r="D1247" t="str">
            <v>Drenagem tubular aberta de cavidade pulmonar</v>
          </cell>
          <cell r="E1247" t="str">
            <v>8B</v>
          </cell>
          <cell r="F1247"/>
          <cell r="G1247"/>
          <cell r="H1247">
            <v>1</v>
          </cell>
          <cell r="I1247">
            <v>3</v>
          </cell>
          <cell r="J1247"/>
          <cell r="K1247">
            <v>55010237</v>
          </cell>
          <cell r="L1247" t="str">
            <v>Drenagem tubular aberta de cavidade pulmonar</v>
          </cell>
          <cell r="M1247">
            <v>667</v>
          </cell>
          <cell r="N1247">
            <v>1</v>
          </cell>
          <cell r="O1247">
            <v>3</v>
          </cell>
          <cell r="P1247"/>
          <cell r="Q1247" t="str">
            <v>Racionalização</v>
          </cell>
          <cell r="R1247"/>
          <cell r="S1247" t="str">
            <v xml:space="preserve">Justificativa Clínica </v>
          </cell>
        </row>
        <row r="1248">
          <cell r="A1248">
            <v>30803063</v>
          </cell>
          <cell r="B1248">
            <v>22</v>
          </cell>
          <cell r="C1248">
            <v>30803063</v>
          </cell>
          <cell r="D1248" t="str">
            <v>Embolectomia pulmonar</v>
          </cell>
          <cell r="E1248" t="str">
            <v>13A</v>
          </cell>
          <cell r="F1248"/>
          <cell r="G1248"/>
          <cell r="H1248">
            <v>2</v>
          </cell>
          <cell r="I1248">
            <v>6</v>
          </cell>
          <cell r="J1248"/>
          <cell r="K1248">
            <v>40040186</v>
          </cell>
          <cell r="L1248" t="str">
            <v>Embolectomia pulmonar</v>
          </cell>
          <cell r="M1248">
            <v>1450</v>
          </cell>
          <cell r="N1248">
            <v>3</v>
          </cell>
          <cell r="O1248">
            <v>6</v>
          </cell>
          <cell r="P1248"/>
          <cell r="Q1248" t="str">
            <v>Racionalização</v>
          </cell>
          <cell r="R1248"/>
          <cell r="S1248" t="str">
            <v>Relatorio médico detalhado, e Cópia do laudo de exame de imagem (rx ou ultrasom ou tomografia ou ressonancia) e/ou Cópia do laudo da broncosCópia</v>
          </cell>
        </row>
        <row r="1249">
          <cell r="A1249">
            <v>30803071</v>
          </cell>
          <cell r="B1249">
            <v>22</v>
          </cell>
          <cell r="C1249">
            <v>30803071</v>
          </cell>
          <cell r="D1249" t="str">
            <v>Lobectomia por malformação pulmonar</v>
          </cell>
          <cell r="E1249" t="str">
            <v>11B</v>
          </cell>
          <cell r="F1249"/>
          <cell r="G1249"/>
          <cell r="H1249">
            <v>2</v>
          </cell>
          <cell r="I1249">
            <v>6</v>
          </cell>
          <cell r="J1249"/>
          <cell r="K1249">
            <v>55010202</v>
          </cell>
          <cell r="L1249" t="str">
            <v>Lobectomia por malformacao pulmonar</v>
          </cell>
          <cell r="M1249">
            <v>650</v>
          </cell>
          <cell r="N1249">
            <v>2</v>
          </cell>
          <cell r="O1249">
            <v>5</v>
          </cell>
          <cell r="P1249"/>
          <cell r="Q1249" t="str">
            <v>Racionalização</v>
          </cell>
          <cell r="R1249"/>
          <cell r="S1249" t="str">
            <v>Relatorio médico detalhado, e Cópia do laudo de exame de imagem (rx ou ultrasom ou tomografia ou ressonancia) e/ou Cópia do laudo da broncosCópia</v>
          </cell>
        </row>
        <row r="1250">
          <cell r="A1250">
            <v>30803080</v>
          </cell>
          <cell r="B1250">
            <v>22</v>
          </cell>
          <cell r="C1250">
            <v>30803080</v>
          </cell>
          <cell r="D1250" t="str">
            <v>Lobectomia pulmonar</v>
          </cell>
          <cell r="E1250" t="str">
            <v>11B</v>
          </cell>
          <cell r="F1250"/>
          <cell r="G1250"/>
          <cell r="H1250">
            <v>2</v>
          </cell>
          <cell r="I1250">
            <v>4</v>
          </cell>
          <cell r="J1250"/>
          <cell r="K1250">
            <v>55010075</v>
          </cell>
          <cell r="L1250" t="str">
            <v>Lobectomia standard</v>
          </cell>
          <cell r="M1250">
            <v>1300</v>
          </cell>
          <cell r="N1250">
            <v>2</v>
          </cell>
          <cell r="O1250">
            <v>4</v>
          </cell>
          <cell r="P1250"/>
          <cell r="Q1250" t="str">
            <v>Racionalização</v>
          </cell>
          <cell r="R1250"/>
          <cell r="S1250" t="str">
            <v>Relatorio médico detalhado, e Cópia do laudo de exame de imagem (rx ou ultrasom ou tomografia ou ressonancia) e/ou Cópia do laudo da broncosCópia</v>
          </cell>
        </row>
        <row r="1251">
          <cell r="A1251">
            <v>30803098</v>
          </cell>
          <cell r="B1251">
            <v>22</v>
          </cell>
          <cell r="C1251">
            <v>30803098</v>
          </cell>
          <cell r="D1251" t="str">
            <v>Metastasectomia pulmonar unilateral (qualquer técnica)</v>
          </cell>
          <cell r="E1251" t="str">
            <v>10C</v>
          </cell>
          <cell r="F1251"/>
          <cell r="G1251"/>
          <cell r="H1251">
            <v>2</v>
          </cell>
          <cell r="I1251">
            <v>5</v>
          </cell>
          <cell r="J1251"/>
          <cell r="K1251">
            <v>55010245</v>
          </cell>
          <cell r="L1251" t="str">
            <v>Nodulectomia de precisao (nodulo central a tomografia computadorizada)</v>
          </cell>
          <cell r="M1251">
            <v>1083</v>
          </cell>
          <cell r="N1251">
            <v>2</v>
          </cell>
          <cell r="O1251">
            <v>4</v>
          </cell>
          <cell r="P1251"/>
          <cell r="Q1251" t="str">
            <v>Racionalização</v>
          </cell>
          <cell r="R1251"/>
          <cell r="S1251" t="str">
            <v>Relatorio médico detalhado, e Cópia do laudo de exame de imagem (rx ou ultrasom ou tomografia ou ressonancia) e/ou Cópia do laudo da broncosCópia</v>
          </cell>
        </row>
        <row r="1252">
          <cell r="A1252">
            <v>30803101</v>
          </cell>
          <cell r="B1252">
            <v>22</v>
          </cell>
          <cell r="C1252">
            <v>30803101</v>
          </cell>
          <cell r="D1252" t="str">
            <v>Pneumonectomia</v>
          </cell>
          <cell r="E1252" t="str">
            <v>11B</v>
          </cell>
          <cell r="F1252"/>
          <cell r="G1252"/>
          <cell r="H1252">
            <v>2</v>
          </cell>
          <cell r="I1252">
            <v>5</v>
          </cell>
          <cell r="J1252"/>
          <cell r="K1252">
            <v>55010091</v>
          </cell>
          <cell r="L1252" t="str">
            <v>Pneumonectomia Standard</v>
          </cell>
          <cell r="M1252">
            <v>1300</v>
          </cell>
          <cell r="N1252">
            <v>2</v>
          </cell>
          <cell r="O1252">
            <v>5</v>
          </cell>
          <cell r="P1252"/>
          <cell r="Q1252" t="str">
            <v>Racionalização</v>
          </cell>
          <cell r="R1252"/>
          <cell r="S1252" t="str">
            <v>Relatorio médico detalhado, e Cópia do laudo de exame de imagem (rx ou ultrasom ou tomografia ou ressonancia) e/ou Cópia do laudo da broncosCópia</v>
          </cell>
        </row>
        <row r="1253">
          <cell r="A1253">
            <v>30803110</v>
          </cell>
          <cell r="B1253">
            <v>22</v>
          </cell>
          <cell r="C1253">
            <v>30803110</v>
          </cell>
          <cell r="D1253" t="str">
            <v>Pneumonectomia de totalização</v>
          </cell>
          <cell r="E1253" t="str">
            <v>11C</v>
          </cell>
          <cell r="F1253"/>
          <cell r="G1253"/>
          <cell r="H1253">
            <v>2</v>
          </cell>
          <cell r="I1253">
            <v>6</v>
          </cell>
          <cell r="J1253"/>
          <cell r="K1253">
            <v>55010148</v>
          </cell>
          <cell r="L1253" t="str">
            <v>Pneumonectomia de totalizacao</v>
          </cell>
          <cell r="M1253">
            <v>2000</v>
          </cell>
          <cell r="N1253">
            <v>2</v>
          </cell>
          <cell r="O1253">
            <v>6</v>
          </cell>
          <cell r="P1253"/>
          <cell r="Q1253" t="str">
            <v>Racionalização</v>
          </cell>
          <cell r="R1253"/>
          <cell r="S1253" t="str">
            <v>Relatorio médico detalhado, e Cópia do laudo de exame de imagem (rx ou ultrasom ou tomografia ou ressonancia) e/ou Cópia do laudo da broncosCópia</v>
          </cell>
        </row>
        <row r="1254">
          <cell r="A1254">
            <v>30803128</v>
          </cell>
          <cell r="B1254">
            <v>22</v>
          </cell>
          <cell r="C1254">
            <v>30803128</v>
          </cell>
          <cell r="D1254" t="str">
            <v>Pneumorrafia</v>
          </cell>
          <cell r="E1254" t="str">
            <v>8C</v>
          </cell>
          <cell r="F1254"/>
          <cell r="G1254"/>
          <cell r="H1254">
            <v>1</v>
          </cell>
          <cell r="I1254">
            <v>4</v>
          </cell>
          <cell r="J1254"/>
          <cell r="K1254">
            <v>55010199</v>
          </cell>
          <cell r="L1254" t="str">
            <v>Sutura pulmonar com Pleurodese</v>
          </cell>
          <cell r="M1254">
            <v>1100</v>
          </cell>
          <cell r="N1254">
            <v>1</v>
          </cell>
          <cell r="O1254">
            <v>4</v>
          </cell>
          <cell r="P1254"/>
          <cell r="Q1254" t="str">
            <v>Racionalização</v>
          </cell>
          <cell r="R1254"/>
          <cell r="S1254" t="str">
            <v>Relatorio médico detalhado, e Cópia do laudo de exame de imagem (rx ou ultrasom ou tomografia ou ressonancia) e/ou Cópia do laudo da broncosCópia</v>
          </cell>
        </row>
        <row r="1255">
          <cell r="A1255">
            <v>30803136</v>
          </cell>
          <cell r="B1255">
            <v>22</v>
          </cell>
          <cell r="C1255">
            <v>30803136</v>
          </cell>
          <cell r="D1255" t="str">
            <v>Pneumostomia (cavernostomia) com costectomia e estoma cutâneo-cavitário</v>
          </cell>
          <cell r="E1255" t="str">
            <v>10C</v>
          </cell>
          <cell r="F1255"/>
          <cell r="G1255"/>
          <cell r="H1255">
            <v>1</v>
          </cell>
          <cell r="I1255">
            <v>3</v>
          </cell>
          <cell r="J1255"/>
          <cell r="K1255">
            <v>55010113</v>
          </cell>
          <cell r="L1255" t="str">
            <v>Pneumotomia com resseccao costa para drenagem cavitaria de abcesso ou caverna</v>
          </cell>
          <cell r="M1255">
            <v>700</v>
          </cell>
          <cell r="N1255">
            <v>1</v>
          </cell>
          <cell r="O1255">
            <v>3</v>
          </cell>
          <cell r="P1255"/>
          <cell r="Q1255" t="str">
            <v>Racionalização</v>
          </cell>
          <cell r="R1255"/>
          <cell r="S1255" t="str">
            <v>Relatorio médico detalhado, e Cópia do laudo de exame de imagem (rx ou ultrasom ou tomografia ou ressonancia) e/ou Cópia do laudo da broncosCópia</v>
          </cell>
        </row>
        <row r="1256">
          <cell r="A1256">
            <v>30803144</v>
          </cell>
          <cell r="B1256">
            <v>22</v>
          </cell>
          <cell r="C1256">
            <v>30803144</v>
          </cell>
          <cell r="D1256" t="str">
            <v>Posicionamento de agulhas radiativas por toracotomia (braquiterapia)</v>
          </cell>
          <cell r="E1256" t="str">
            <v>8B</v>
          </cell>
          <cell r="F1256"/>
          <cell r="G1256"/>
          <cell r="H1256">
            <v>2</v>
          </cell>
          <cell r="I1256">
            <v>4</v>
          </cell>
          <cell r="J1256"/>
          <cell r="K1256">
            <v>55010229</v>
          </cell>
          <cell r="L1256" t="str">
            <v>Posicionamento de agulhas radiativas por toracotomia (braquiterapia)</v>
          </cell>
          <cell r="M1256">
            <v>833</v>
          </cell>
          <cell r="N1256">
            <v>2</v>
          </cell>
          <cell r="O1256">
            <v>4</v>
          </cell>
          <cell r="P1256"/>
          <cell r="Q1256" t="str">
            <v>Racionalização</v>
          </cell>
          <cell r="R1256"/>
          <cell r="S1256" t="str">
            <v>Relatorio médico detalhado, e Cópia do laudo de exame de imagem (rx ou ultrasom ou tomografia ou ressonancia) e/ou Cópia do laudo da broncosCópia</v>
          </cell>
        </row>
        <row r="1257">
          <cell r="A1257">
            <v>30803152</v>
          </cell>
          <cell r="B1257">
            <v>22</v>
          </cell>
          <cell r="C1257">
            <v>30803152</v>
          </cell>
          <cell r="D1257" t="str">
            <v xml:space="preserve">Segmentectomia (qualquer técnica) </v>
          </cell>
          <cell r="E1257" t="str">
            <v>9B</v>
          </cell>
          <cell r="F1257"/>
          <cell r="G1257"/>
          <cell r="H1257">
            <v>2</v>
          </cell>
          <cell r="I1257">
            <v>5</v>
          </cell>
          <cell r="J1257"/>
          <cell r="K1257">
            <v>55010180</v>
          </cell>
          <cell r="L1257" t="str">
            <v>Segmentectomia ( qualquer tecnica)</v>
          </cell>
          <cell r="M1257">
            <v>1300</v>
          </cell>
          <cell r="N1257">
            <v>2</v>
          </cell>
          <cell r="O1257">
            <v>5</v>
          </cell>
          <cell r="P1257"/>
          <cell r="Q1257" t="str">
            <v>Racionalização</v>
          </cell>
          <cell r="R1257"/>
          <cell r="S1257" t="str">
            <v>Relatorio médico detalhado, e Cópia do laudo de exame de imagem (rx ou ultrasom ou tomografia ou ressonancia) e/ou Cópia do laudo da broncosCópia</v>
          </cell>
        </row>
        <row r="1258">
          <cell r="A1258">
            <v>30803160</v>
          </cell>
          <cell r="B1258">
            <v>22</v>
          </cell>
          <cell r="C1258">
            <v>30803160</v>
          </cell>
          <cell r="D1258" t="str">
            <v>Tromboendarterectomia pulmonar</v>
          </cell>
          <cell r="E1258" t="str">
            <v>14A</v>
          </cell>
          <cell r="F1258"/>
          <cell r="G1258"/>
          <cell r="H1258">
            <v>2</v>
          </cell>
          <cell r="I1258">
            <v>6</v>
          </cell>
          <cell r="J1258"/>
          <cell r="K1258">
            <v>30803160</v>
          </cell>
          <cell r="L1258" t="str">
            <v>Tromboendarterectomia pulmonar</v>
          </cell>
          <cell r="M1258"/>
          <cell r="N1258">
            <v>2</v>
          </cell>
          <cell r="O1258">
            <v>6</v>
          </cell>
          <cell r="P1258"/>
          <cell r="Q1258" t="str">
            <v>Racionalização</v>
          </cell>
          <cell r="R1258"/>
          <cell r="S1258" t="str">
            <v>Relatorio médico detalhado, e Cópia do laudo de exame de imagem (rx ou ultrasom ou tomografia ou ressonancia) e/ou Cópia do laudo da broncosCópia</v>
          </cell>
        </row>
        <row r="1259">
          <cell r="A1259">
            <v>30803179</v>
          </cell>
          <cell r="B1259">
            <v>22</v>
          </cell>
          <cell r="C1259">
            <v>30803179</v>
          </cell>
          <cell r="D1259" t="str">
            <v>Bulectomia unilateral por videotoracoscopia</v>
          </cell>
          <cell r="E1259" t="str">
            <v>12B</v>
          </cell>
          <cell r="F1259">
            <v>42.9</v>
          </cell>
          <cell r="G1259"/>
          <cell r="H1259">
            <v>2</v>
          </cell>
          <cell r="I1259">
            <v>5</v>
          </cell>
          <cell r="J1259"/>
          <cell r="K1259">
            <v>30803179</v>
          </cell>
          <cell r="L1259" t="str">
            <v>Bulectomia unilateral por videotoracoscopia</v>
          </cell>
          <cell r="M1259"/>
          <cell r="N1259">
            <v>2</v>
          </cell>
          <cell r="O1259">
            <v>5</v>
          </cell>
          <cell r="P1259"/>
          <cell r="Q1259" t="str">
            <v>Racionalização</v>
          </cell>
          <cell r="R1259"/>
          <cell r="S1259" t="str">
            <v>Relatorio médico detalhado, e Cópia do laudo de exame de imagem (rx ou ultrasom ou tomografia ou ressonancia) e/ou Cópia do laudo da broncosCópia</v>
          </cell>
        </row>
        <row r="1260">
          <cell r="A1260">
            <v>30803209</v>
          </cell>
          <cell r="B1260">
            <v>22</v>
          </cell>
          <cell r="C1260">
            <v>30803209</v>
          </cell>
          <cell r="D1260" t="str">
            <v>Drenagem tubular aberta de cavidade pulmonar por videotoracoscopia</v>
          </cell>
          <cell r="E1260" t="str">
            <v>9B</v>
          </cell>
          <cell r="F1260">
            <v>33.799999999999997</v>
          </cell>
          <cell r="G1260"/>
          <cell r="H1260">
            <v>1</v>
          </cell>
          <cell r="I1260">
            <v>4</v>
          </cell>
          <cell r="J1260"/>
          <cell r="K1260">
            <v>30803209</v>
          </cell>
          <cell r="L1260" t="str">
            <v>Drenagem tubular aberta de cavidade pulmonar por videotoracoscopia</v>
          </cell>
          <cell r="M1260"/>
          <cell r="N1260">
            <v>1</v>
          </cell>
          <cell r="O1260">
            <v>4</v>
          </cell>
          <cell r="P1260"/>
          <cell r="Q1260" t="str">
            <v>Racionalização</v>
          </cell>
          <cell r="R1260"/>
          <cell r="S1260" t="str">
            <v>Relatorio médico detalhado, e Cópia do laudo de exame de imagem (rx ou ultrasom ou tomografia ou ressonancia) e/ou Cópia do laudo da broncosCópia</v>
          </cell>
        </row>
        <row r="1261">
          <cell r="A1261">
            <v>30803217</v>
          </cell>
          <cell r="B1261">
            <v>22</v>
          </cell>
          <cell r="C1261">
            <v>30803217</v>
          </cell>
          <cell r="D1261" t="str">
            <v>Lobectomia pulmonar por videotoracoscopia</v>
          </cell>
          <cell r="E1261" t="str">
            <v>12C</v>
          </cell>
          <cell r="F1261">
            <v>42.9</v>
          </cell>
          <cell r="G1261"/>
          <cell r="H1261">
            <v>2</v>
          </cell>
          <cell r="I1261">
            <v>6</v>
          </cell>
          <cell r="J1261"/>
          <cell r="K1261">
            <v>30803217</v>
          </cell>
          <cell r="L1261" t="str">
            <v>Lobectomia pulmonar por videotoracoscopia</v>
          </cell>
          <cell r="M1261"/>
          <cell r="N1261">
            <v>2</v>
          </cell>
          <cell r="O1261">
            <v>6</v>
          </cell>
          <cell r="P1261"/>
          <cell r="Q1261" t="str">
            <v>Racionalização</v>
          </cell>
          <cell r="R1261"/>
          <cell r="S1261" t="str">
            <v>Relatorio médico detalhado, e Cópia do laudo de exame de imagem (rx ou ultrasom ou tomografia ou ressonancia) e/ou Cópia do laudo da broncosCópia</v>
          </cell>
        </row>
        <row r="1262">
          <cell r="A1262">
            <v>30803225</v>
          </cell>
          <cell r="B1262">
            <v>22</v>
          </cell>
          <cell r="C1262">
            <v>30803225</v>
          </cell>
          <cell r="D1262" t="str">
            <v>Metastasectomia pulmonar unilateral por videotoracoscopia</v>
          </cell>
          <cell r="E1262" t="str">
            <v>11B</v>
          </cell>
          <cell r="F1262">
            <v>38.5</v>
          </cell>
          <cell r="G1262"/>
          <cell r="H1262">
            <v>2</v>
          </cell>
          <cell r="I1262">
            <v>6</v>
          </cell>
          <cell r="J1262"/>
          <cell r="K1262">
            <v>30803225</v>
          </cell>
          <cell r="L1262" t="str">
            <v>Metastasectomia pulmonar unilateral por videotoracoscopia</v>
          </cell>
          <cell r="M1262"/>
          <cell r="N1262">
            <v>2</v>
          </cell>
          <cell r="O1262">
            <v>6</v>
          </cell>
          <cell r="P1262"/>
          <cell r="Q1262" t="str">
            <v>Racionalização</v>
          </cell>
          <cell r="R1262"/>
          <cell r="S1262" t="str">
            <v>Relatorio médico detalhado, e Cópia do laudo de exame de imagem (rx ou ultrasom ou tomografia ou ressonancia) e/ou Cópia do laudo da broncosCópia</v>
          </cell>
        </row>
        <row r="1263">
          <cell r="A1263">
            <v>30803233</v>
          </cell>
          <cell r="B1263">
            <v>22</v>
          </cell>
          <cell r="C1263">
            <v>30803233</v>
          </cell>
          <cell r="D1263" t="str">
            <v xml:space="preserve">Segmentectomia por videotoracoscopia </v>
          </cell>
          <cell r="E1263" t="str">
            <v>11A</v>
          </cell>
          <cell r="F1263">
            <v>38.5</v>
          </cell>
          <cell r="G1263"/>
          <cell r="H1263">
            <v>2</v>
          </cell>
          <cell r="I1263">
            <v>6</v>
          </cell>
          <cell r="J1263"/>
          <cell r="K1263">
            <v>30803233</v>
          </cell>
          <cell r="L1263" t="str">
            <v xml:space="preserve">Segmentectomia por videotoracoscopia </v>
          </cell>
          <cell r="M1263"/>
          <cell r="N1263">
            <v>2</v>
          </cell>
          <cell r="O1263">
            <v>6</v>
          </cell>
          <cell r="P1263"/>
          <cell r="Q1263" t="str">
            <v>Racionalização</v>
          </cell>
          <cell r="R1263"/>
          <cell r="S1263" t="str">
            <v>Relatorio médico detalhado, e Cópia do laudo de exame de imagem (rx ou ultrasom ou tomografia ou ressonancia) e/ou Cópia do laudo da broncosCópia</v>
          </cell>
        </row>
        <row r="1264">
          <cell r="A1264">
            <v>30804019</v>
          </cell>
          <cell r="B1264">
            <v>22</v>
          </cell>
          <cell r="C1264">
            <v>30804019</v>
          </cell>
          <cell r="D1264" t="str">
            <v xml:space="preserve">Biópsia percutânea de pleura por agulha </v>
          </cell>
          <cell r="E1264" t="str">
            <v>3C</v>
          </cell>
          <cell r="F1264"/>
          <cell r="G1264"/>
          <cell r="H1264"/>
          <cell r="I1264">
            <v>1</v>
          </cell>
          <cell r="J1264"/>
          <cell r="K1264">
            <v>55020011</v>
          </cell>
          <cell r="L1264" t="str">
            <v>Biopsia de pleura com agulha</v>
          </cell>
          <cell r="M1264">
            <v>200</v>
          </cell>
          <cell r="N1264"/>
          <cell r="O1264">
            <v>0</v>
          </cell>
          <cell r="P1264"/>
          <cell r="Q1264" t="str">
            <v>Racionalização</v>
          </cell>
          <cell r="R1264"/>
          <cell r="S1264" t="str">
            <v>Relatório Médico Detalhado e laudo do exame de imagem realizado ( rx ou usom ou tomografia ou rm) e relatorio médico detalhado</v>
          </cell>
        </row>
        <row r="1265">
          <cell r="A1265">
            <v>30804027</v>
          </cell>
          <cell r="B1265">
            <v>22</v>
          </cell>
          <cell r="C1265">
            <v>30804027</v>
          </cell>
          <cell r="D1265" t="str">
            <v>Descorticação pulmonar</v>
          </cell>
          <cell r="E1265" t="str">
            <v>10B</v>
          </cell>
          <cell r="F1265"/>
          <cell r="G1265"/>
          <cell r="H1265">
            <v>2</v>
          </cell>
          <cell r="I1265">
            <v>5</v>
          </cell>
          <cell r="J1265"/>
          <cell r="K1265">
            <v>55010059</v>
          </cell>
          <cell r="L1265" t="str">
            <v>Descorticacao pulmonar</v>
          </cell>
          <cell r="M1265">
            <v>1100</v>
          </cell>
          <cell r="N1265">
            <v>2</v>
          </cell>
          <cell r="O1265">
            <v>4</v>
          </cell>
          <cell r="P1265"/>
          <cell r="Q1265" t="str">
            <v>Racionalização</v>
          </cell>
          <cell r="R1265"/>
          <cell r="S1265" t="str">
            <v>Relatório Médico Detalhado e laudo do exame de imagem realizado ( rx ou usom ou tomografia ou rm) e relatorio médico detalhado</v>
          </cell>
        </row>
        <row r="1266">
          <cell r="A1266">
            <v>30804035</v>
          </cell>
          <cell r="B1266">
            <v>22</v>
          </cell>
          <cell r="C1266">
            <v>30804035</v>
          </cell>
          <cell r="D1266" t="str">
            <v>Pleurectomia</v>
          </cell>
          <cell r="E1266" t="str">
            <v>9B</v>
          </cell>
          <cell r="F1266"/>
          <cell r="G1266"/>
          <cell r="H1266">
            <v>2</v>
          </cell>
          <cell r="I1266">
            <v>4</v>
          </cell>
          <cell r="J1266"/>
          <cell r="K1266">
            <v>55020089</v>
          </cell>
          <cell r="L1266" t="str">
            <v>Pleurectomia</v>
          </cell>
          <cell r="M1266">
            <v>1100</v>
          </cell>
          <cell r="N1266">
            <v>1</v>
          </cell>
          <cell r="O1266">
            <v>4</v>
          </cell>
          <cell r="P1266"/>
          <cell r="Q1266" t="str">
            <v>Racionalização</v>
          </cell>
          <cell r="R1266"/>
          <cell r="S1266" t="str">
            <v>Relatório Médico Detalhado e laudo do exame de imagem realizado ( rx ou usom ou tomografia ou rm) e relatorio médico detalhado</v>
          </cell>
        </row>
        <row r="1267">
          <cell r="A1267">
            <v>30804043</v>
          </cell>
          <cell r="B1267">
            <v>22</v>
          </cell>
          <cell r="C1267">
            <v>30804043</v>
          </cell>
          <cell r="D1267" t="str">
            <v>Pleurodese (qualquer técnica)</v>
          </cell>
          <cell r="E1267" t="str">
            <v>7B</v>
          </cell>
          <cell r="F1267"/>
          <cell r="G1267"/>
          <cell r="H1267">
            <v>1</v>
          </cell>
          <cell r="I1267">
            <v>4</v>
          </cell>
          <cell r="J1267"/>
          <cell r="K1267">
            <v>55020100</v>
          </cell>
          <cell r="L1267" t="str">
            <v xml:space="preserve">Pleurodese </v>
          </cell>
          <cell r="M1267">
            <v>200</v>
          </cell>
          <cell r="N1267"/>
          <cell r="O1267">
            <v>4</v>
          </cell>
          <cell r="P1267"/>
          <cell r="Q1267" t="str">
            <v>Racionalização</v>
          </cell>
          <cell r="R1267"/>
          <cell r="S1267" t="str">
            <v>Relatório Médico Detalhado e laudo do exame de imagem realizado ( rx ou usom ou tomografia ou rm) e relatorio médico detalhado</v>
          </cell>
        </row>
        <row r="1268">
          <cell r="A1268">
            <v>30804051</v>
          </cell>
          <cell r="B1268">
            <v>22</v>
          </cell>
          <cell r="C1268">
            <v>30804051</v>
          </cell>
          <cell r="D1268" t="str">
            <v>Pleuroscopia</v>
          </cell>
          <cell r="E1268" t="str">
            <v>8C</v>
          </cell>
          <cell r="F1268"/>
          <cell r="G1268"/>
          <cell r="H1268">
            <v>1</v>
          </cell>
          <cell r="I1268">
            <v>3</v>
          </cell>
          <cell r="J1268"/>
          <cell r="K1268">
            <v>55020054</v>
          </cell>
          <cell r="L1268" t="str">
            <v>Pleuroscopia</v>
          </cell>
          <cell r="M1268">
            <v>800</v>
          </cell>
          <cell r="N1268">
            <v>1</v>
          </cell>
          <cell r="O1268">
            <v>3</v>
          </cell>
          <cell r="P1268"/>
          <cell r="Q1268" t="str">
            <v>Racionalização</v>
          </cell>
          <cell r="R1268"/>
          <cell r="S1268" t="str">
            <v>Relatório Médico Detalhado e laudo do exame de imagem realizado ( rx ou usom ou tomografia ou rm) e relatorio médico detalhado</v>
          </cell>
        </row>
        <row r="1269">
          <cell r="A1269">
            <v>30804060</v>
          </cell>
          <cell r="B1269">
            <v>22</v>
          </cell>
          <cell r="C1269">
            <v>30804060</v>
          </cell>
          <cell r="D1269" t="str">
            <v>Pleurostomia (aberta)</v>
          </cell>
          <cell r="E1269" t="str">
            <v>6C</v>
          </cell>
          <cell r="F1269"/>
          <cell r="G1269"/>
          <cell r="H1269">
            <v>1</v>
          </cell>
          <cell r="I1269">
            <v>3</v>
          </cell>
          <cell r="J1269"/>
          <cell r="K1269">
            <v>55020143</v>
          </cell>
          <cell r="L1269" t="str">
            <v xml:space="preserve">Pleurostomia </v>
          </cell>
          <cell r="M1269">
            <v>583</v>
          </cell>
          <cell r="N1269">
            <v>1</v>
          </cell>
          <cell r="O1269">
            <v>3</v>
          </cell>
          <cell r="P1269"/>
          <cell r="Q1269" t="str">
            <v>Racionalização</v>
          </cell>
          <cell r="R1269"/>
          <cell r="S1269" t="str">
            <v>Relatório Médico Detalhado e laudo do exame de imagem realizado ( rx ou usom ou tomografia ou rm) e relatorio médico detalhado</v>
          </cell>
        </row>
        <row r="1270">
          <cell r="A1270">
            <v>30804086</v>
          </cell>
          <cell r="B1270">
            <v>22</v>
          </cell>
          <cell r="C1270">
            <v>30804086</v>
          </cell>
          <cell r="D1270" t="str">
            <v>Punção pleural</v>
          </cell>
          <cell r="E1270" t="str">
            <v>3B</v>
          </cell>
          <cell r="F1270"/>
          <cell r="G1270"/>
          <cell r="H1270">
            <v>1</v>
          </cell>
          <cell r="I1270">
            <v>1</v>
          </cell>
          <cell r="J1270"/>
          <cell r="K1270">
            <v>53050070</v>
          </cell>
          <cell r="L1270" t="str">
            <v>Puncao Pleural</v>
          </cell>
          <cell r="M1270">
            <v>80</v>
          </cell>
          <cell r="N1270"/>
          <cell r="O1270">
            <v>2</v>
          </cell>
          <cell r="P1270"/>
          <cell r="Q1270" t="str">
            <v>Baixo Risco</v>
          </cell>
          <cell r="R1270">
            <v>2</v>
          </cell>
          <cell r="S1270"/>
        </row>
        <row r="1271">
          <cell r="A1271">
            <v>30804094</v>
          </cell>
          <cell r="B1271">
            <v>22</v>
          </cell>
          <cell r="C1271">
            <v>30804094</v>
          </cell>
          <cell r="D1271" t="str">
            <v>Repleção de cavidade pleural com solução de antibiótico para tratamento de empiema</v>
          </cell>
          <cell r="E1271" t="str">
            <v>6A</v>
          </cell>
          <cell r="F1271"/>
          <cell r="G1271"/>
          <cell r="H1271"/>
          <cell r="I1271">
            <v>1</v>
          </cell>
          <cell r="J1271"/>
          <cell r="K1271">
            <v>55020127</v>
          </cell>
          <cell r="L1271" t="str">
            <v>Lavagem com replecao pleural para empiema cronico</v>
          </cell>
          <cell r="M1271">
            <v>800</v>
          </cell>
          <cell r="N1271">
            <v>1</v>
          </cell>
          <cell r="O1271">
            <v>0</v>
          </cell>
          <cell r="P1271"/>
          <cell r="Q1271" t="str">
            <v>Racionalização</v>
          </cell>
          <cell r="R1271"/>
          <cell r="S1271" t="str">
            <v>Relatório Médico Detalhado e laudo do exame de imagem realizado ( rx ou usom ou tomografia ou rm) e relatorio médico detalhado</v>
          </cell>
        </row>
        <row r="1272">
          <cell r="A1272">
            <v>30804108</v>
          </cell>
          <cell r="B1272">
            <v>22</v>
          </cell>
          <cell r="C1272">
            <v>30804108</v>
          </cell>
          <cell r="D1272" t="str">
            <v>Ressecção de tumor da pleura localizado</v>
          </cell>
          <cell r="E1272" t="str">
            <v>10B</v>
          </cell>
          <cell r="F1272"/>
          <cell r="G1272"/>
          <cell r="H1272">
            <v>2</v>
          </cell>
          <cell r="I1272">
            <v>4</v>
          </cell>
          <cell r="J1272"/>
          <cell r="K1272">
            <v>55020097</v>
          </cell>
          <cell r="L1272" t="str">
            <v>Tumor de Pleura - Resseccao</v>
          </cell>
          <cell r="M1272">
            <v>1100</v>
          </cell>
          <cell r="N1272">
            <v>1</v>
          </cell>
          <cell r="O1272">
            <v>4</v>
          </cell>
          <cell r="P1272"/>
          <cell r="Q1272" t="str">
            <v>Racionalização</v>
          </cell>
          <cell r="R1272"/>
          <cell r="S1272" t="str">
            <v>Relatorio médico detalhado, e Cópia do laudo de exame de imagem (rx ou ultrasom ou tomografia ou ressonancia) e/ou Cópia do laudo da broncosCópia</v>
          </cell>
        </row>
        <row r="1273">
          <cell r="A1273">
            <v>30804116</v>
          </cell>
          <cell r="B1273">
            <v>22</v>
          </cell>
          <cell r="C1273">
            <v>30804116</v>
          </cell>
          <cell r="D1273" t="str">
            <v>Retirada de dreno tubular torácico (colocado em outro serviço)</v>
          </cell>
          <cell r="E1273" t="str">
            <v>2B</v>
          </cell>
          <cell r="F1273"/>
          <cell r="G1273"/>
          <cell r="H1273"/>
          <cell r="I1273">
            <v>1</v>
          </cell>
          <cell r="J1273"/>
          <cell r="K1273">
            <v>55020119</v>
          </cell>
          <cell r="L1273" t="str">
            <v xml:space="preserve">Retirada de dreno tubular toracico </v>
          </cell>
          <cell r="M1273">
            <v>150</v>
          </cell>
          <cell r="N1273"/>
          <cell r="O1273">
            <v>0</v>
          </cell>
          <cell r="P1273"/>
          <cell r="Q1273" t="str">
            <v>Baixo Risco</v>
          </cell>
          <cell r="R1273">
            <v>2</v>
          </cell>
          <cell r="S1273"/>
        </row>
        <row r="1274">
          <cell r="A1274">
            <v>30804124</v>
          </cell>
          <cell r="B1274">
            <v>22</v>
          </cell>
          <cell r="C1274">
            <v>30804124</v>
          </cell>
          <cell r="D1274" t="str">
            <v>Tenda pleural</v>
          </cell>
          <cell r="E1274" t="str">
            <v>7C</v>
          </cell>
          <cell r="F1274"/>
          <cell r="G1274"/>
          <cell r="H1274">
            <v>1</v>
          </cell>
          <cell r="I1274">
            <v>5</v>
          </cell>
          <cell r="J1274"/>
          <cell r="K1274">
            <v>30804124</v>
          </cell>
          <cell r="L1274" t="str">
            <v>Tenda pleural</v>
          </cell>
          <cell r="M1274"/>
          <cell r="N1274">
            <v>1</v>
          </cell>
          <cell r="O1274">
            <v>5</v>
          </cell>
          <cell r="P1274"/>
          <cell r="Q1274" t="str">
            <v>Racionalização</v>
          </cell>
          <cell r="R1274"/>
          <cell r="S1274" t="str">
            <v>Relatorio médico detalhado, e Cópia do laudo de exame de imagem (rx ou ultrasom ou tomografia ou ressonancia) e/ou Cópia do laudo da broncosCópia</v>
          </cell>
        </row>
        <row r="1275">
          <cell r="A1275">
            <v>30804132</v>
          </cell>
          <cell r="B1275">
            <v>22</v>
          </cell>
          <cell r="C1275">
            <v>30804132</v>
          </cell>
          <cell r="D1275" t="str">
            <v>Toracostomia com drenagem pleural fechada</v>
          </cell>
          <cell r="E1275" t="str">
            <v>6B</v>
          </cell>
          <cell r="F1275"/>
          <cell r="G1275"/>
          <cell r="H1275">
            <v>1</v>
          </cell>
          <cell r="I1275">
            <v>3</v>
          </cell>
          <cell r="J1275"/>
          <cell r="K1275">
            <v>55060153</v>
          </cell>
          <cell r="L1275" t="str">
            <v>Toracostomia com drenagem fechada</v>
          </cell>
          <cell r="M1275">
            <v>600</v>
          </cell>
          <cell r="N1275">
            <v>1</v>
          </cell>
          <cell r="O1275">
            <v>3</v>
          </cell>
          <cell r="P1275"/>
          <cell r="Q1275" t="str">
            <v>Racionalização</v>
          </cell>
          <cell r="R1275"/>
          <cell r="S1275" t="str">
            <v>Relatorio médico detalhado, e Cópia do laudo de exame de imagem (rx ou ultrasom ou tomografia ou ressonancia) e/ou Cópia do laudo da broncosCópia</v>
          </cell>
        </row>
        <row r="1276">
          <cell r="A1276">
            <v>30804140</v>
          </cell>
          <cell r="B1276">
            <v>22</v>
          </cell>
          <cell r="C1276">
            <v>30804140</v>
          </cell>
          <cell r="D1276" t="str">
            <v>Tratamento operatório da hemorragia intrapleural</v>
          </cell>
          <cell r="E1276" t="str">
            <v>10B</v>
          </cell>
          <cell r="F1276"/>
          <cell r="G1276"/>
          <cell r="H1276">
            <v>2</v>
          </cell>
          <cell r="I1276">
            <v>5</v>
          </cell>
          <cell r="J1276"/>
          <cell r="K1276">
            <v>55020178</v>
          </cell>
          <cell r="L1276" t="str">
            <v>Coagulectomia pleural precoce</v>
          </cell>
          <cell r="M1276">
            <v>458</v>
          </cell>
          <cell r="N1276">
            <v>1</v>
          </cell>
          <cell r="O1276">
            <v>3</v>
          </cell>
          <cell r="P1276"/>
          <cell r="Q1276" t="str">
            <v>Racionalização</v>
          </cell>
          <cell r="R1276"/>
          <cell r="S1276" t="str">
            <v>Relatorio médico detalhado, e Cópia do laudo de exame de imagem (rx ou ultrasom ou tomografia ou ressonancia) e/ou Cópia do laudo da broncosCópia</v>
          </cell>
        </row>
        <row r="1277">
          <cell r="A1277">
            <v>30804159</v>
          </cell>
          <cell r="B1277">
            <v>22</v>
          </cell>
          <cell r="C1277">
            <v>30804159</v>
          </cell>
          <cell r="D1277" t="str">
            <v>Descorticação pulmonar por videotoracoscopia</v>
          </cell>
          <cell r="E1277" t="str">
            <v>11B</v>
          </cell>
          <cell r="F1277">
            <v>38.5</v>
          </cell>
          <cell r="G1277"/>
          <cell r="H1277">
            <v>2</v>
          </cell>
          <cell r="I1277">
            <v>6</v>
          </cell>
          <cell r="J1277"/>
          <cell r="K1277">
            <v>30804159</v>
          </cell>
          <cell r="L1277" t="str">
            <v>Descorticação pulmonar por videotoracoscopia</v>
          </cell>
          <cell r="M1277"/>
          <cell r="N1277">
            <v>2</v>
          </cell>
          <cell r="O1277">
            <v>6</v>
          </cell>
          <cell r="P1277"/>
          <cell r="Q1277" t="str">
            <v>Racionalização</v>
          </cell>
          <cell r="R1277"/>
          <cell r="S1277" t="str">
            <v>Relatorio médico detalhado, e Cópia do laudo de exame de imagem (rx ou ultrasom ou tomografia ou ressonancia) e/ou Cópia do laudo da broncosCópia</v>
          </cell>
        </row>
        <row r="1278">
          <cell r="A1278">
            <v>30804167</v>
          </cell>
          <cell r="B1278">
            <v>22</v>
          </cell>
          <cell r="C1278">
            <v>30804167</v>
          </cell>
          <cell r="D1278" t="str">
            <v>Pleurectomia por videotoracoscopia</v>
          </cell>
          <cell r="E1278" t="str">
            <v>10B</v>
          </cell>
          <cell r="F1278">
            <v>38.5</v>
          </cell>
          <cell r="G1278"/>
          <cell r="H1278">
            <v>2</v>
          </cell>
          <cell r="I1278">
            <v>5</v>
          </cell>
          <cell r="J1278"/>
          <cell r="K1278">
            <v>30804167</v>
          </cell>
          <cell r="L1278" t="str">
            <v>Pleurectomia por videotoracoscopia</v>
          </cell>
          <cell r="M1278"/>
          <cell r="N1278">
            <v>2</v>
          </cell>
          <cell r="O1278">
            <v>5</v>
          </cell>
          <cell r="P1278"/>
          <cell r="Q1278" t="str">
            <v>Racionalização</v>
          </cell>
          <cell r="R1278"/>
          <cell r="S1278" t="str">
            <v>Relatorio médico detalhado, e Cópia do laudo de exame de imagem (rx ou ultrasom ou tomografia ou ressonancia) e/ou Cópia do laudo da broncosCópia</v>
          </cell>
        </row>
        <row r="1279">
          <cell r="A1279">
            <v>30804175</v>
          </cell>
          <cell r="B1279">
            <v>22</v>
          </cell>
          <cell r="C1279">
            <v>30804175</v>
          </cell>
          <cell r="D1279" t="str">
            <v>Pleurodese por video</v>
          </cell>
          <cell r="E1279" t="str">
            <v>8A</v>
          </cell>
          <cell r="F1279">
            <v>33.799999999999997</v>
          </cell>
          <cell r="G1279"/>
          <cell r="H1279">
            <v>1</v>
          </cell>
          <cell r="I1279">
            <v>5</v>
          </cell>
          <cell r="J1279"/>
          <cell r="K1279">
            <v>30804175</v>
          </cell>
          <cell r="L1279" t="str">
            <v>Pleurodese por video</v>
          </cell>
          <cell r="M1279"/>
          <cell r="N1279">
            <v>1</v>
          </cell>
          <cell r="O1279">
            <v>5</v>
          </cell>
          <cell r="P1279"/>
          <cell r="Q1279" t="str">
            <v>Racionalização</v>
          </cell>
          <cell r="R1279"/>
          <cell r="S1279" t="str">
            <v>Relatorio médico detalhado, e Cópia do laudo de exame de imagem (rx ou ultrasom ou tomografia ou ressonancia) e/ou Cópia do laudo da broncosCópia</v>
          </cell>
        </row>
        <row r="1280">
          <cell r="A1280">
            <v>30804183</v>
          </cell>
          <cell r="B1280">
            <v>22</v>
          </cell>
          <cell r="C1280">
            <v>30804183</v>
          </cell>
          <cell r="D1280" t="str">
            <v>Pleuroscopia por vídeo</v>
          </cell>
          <cell r="E1280" t="str">
            <v>9C</v>
          </cell>
          <cell r="F1280">
            <v>33.799999999999997</v>
          </cell>
          <cell r="G1280"/>
          <cell r="H1280">
            <v>1</v>
          </cell>
          <cell r="I1280">
            <v>5</v>
          </cell>
          <cell r="J1280"/>
          <cell r="K1280">
            <v>30804183</v>
          </cell>
          <cell r="L1280" t="str">
            <v>Pleuroscopia por vídeo</v>
          </cell>
          <cell r="M1280"/>
          <cell r="N1280">
            <v>1</v>
          </cell>
          <cell r="O1280">
            <v>5</v>
          </cell>
          <cell r="P1280"/>
          <cell r="Q1280" t="str">
            <v>Racionalização</v>
          </cell>
          <cell r="R1280"/>
          <cell r="S1280" t="str">
            <v>Relatorio médico detalhado, e Cópia do laudo de exame de imagem (rx ou ultrasom ou tomografia ou ressonancia) e/ou Cópia do laudo da broncosCópia</v>
          </cell>
        </row>
        <row r="1281">
          <cell r="A1281">
            <v>30804191</v>
          </cell>
          <cell r="B1281">
            <v>22</v>
          </cell>
          <cell r="C1281">
            <v>30804191</v>
          </cell>
          <cell r="D1281" t="str">
            <v>Ressecção de tumor da pleura localizado por vídeo</v>
          </cell>
          <cell r="E1281" t="str">
            <v>11C</v>
          </cell>
          <cell r="F1281">
            <v>38.5</v>
          </cell>
          <cell r="G1281"/>
          <cell r="H1281">
            <v>1</v>
          </cell>
          <cell r="I1281">
            <v>5</v>
          </cell>
          <cell r="J1281"/>
          <cell r="K1281">
            <v>30804191</v>
          </cell>
          <cell r="L1281" t="str">
            <v>Ressecção de tumor da pleura localizado por vídeo</v>
          </cell>
          <cell r="M1281"/>
          <cell r="N1281">
            <v>1</v>
          </cell>
          <cell r="O1281">
            <v>5</v>
          </cell>
          <cell r="P1281"/>
          <cell r="Q1281" t="str">
            <v>Racionalização</v>
          </cell>
          <cell r="R1281"/>
          <cell r="S1281" t="str">
            <v>Relatorio médico detalhado, e Cópia do laudo de exame de imagem (rx ou ultrasom ou tomografia ou ressonancia) e/ou Cópia do laudo da broncosCópia</v>
          </cell>
        </row>
        <row r="1282">
          <cell r="A1282">
            <v>30804205</v>
          </cell>
          <cell r="B1282">
            <v>22</v>
          </cell>
          <cell r="C1282">
            <v>30804205</v>
          </cell>
          <cell r="D1282" t="str">
            <v>Tenda pleural por vídeo</v>
          </cell>
          <cell r="E1282" t="str">
            <v>9A</v>
          </cell>
          <cell r="F1282">
            <v>33.799999999999997</v>
          </cell>
          <cell r="G1282"/>
          <cell r="H1282">
            <v>1</v>
          </cell>
          <cell r="I1282">
            <v>5</v>
          </cell>
          <cell r="J1282"/>
          <cell r="K1282">
            <v>30804205</v>
          </cell>
          <cell r="L1282" t="str">
            <v>Tenda pleural por vídeo</v>
          </cell>
          <cell r="M1282"/>
          <cell r="N1282">
            <v>1</v>
          </cell>
          <cell r="O1282">
            <v>5</v>
          </cell>
          <cell r="P1282"/>
          <cell r="Q1282" t="str">
            <v>Racionalização</v>
          </cell>
          <cell r="R1282"/>
          <cell r="S1282" t="str">
            <v>Relatorio médico detalhado, e Cópia do laudo de exame de imagem (rx ou ultrasom ou tomografia ou ressonancia) e/ou Cópia do laudo da broncosCópia</v>
          </cell>
        </row>
        <row r="1283">
          <cell r="A1283">
            <v>30804213</v>
          </cell>
          <cell r="B1283">
            <v>22</v>
          </cell>
          <cell r="C1283">
            <v>30804213</v>
          </cell>
          <cell r="D1283" t="str">
            <v>Tratamento operatório da hemorragia intrapleural por  vídeo</v>
          </cell>
          <cell r="E1283" t="str">
            <v>11C</v>
          </cell>
          <cell r="F1283">
            <v>38.5</v>
          </cell>
          <cell r="G1283"/>
          <cell r="H1283">
            <v>2</v>
          </cell>
          <cell r="I1283">
            <v>5</v>
          </cell>
          <cell r="J1283"/>
          <cell r="K1283">
            <v>30804213</v>
          </cell>
          <cell r="L1283" t="str">
            <v>Tratamento operatório da hemorragia intrapleural por  vídeo</v>
          </cell>
          <cell r="M1283"/>
          <cell r="N1283">
            <v>2</v>
          </cell>
          <cell r="O1283">
            <v>5</v>
          </cell>
          <cell r="P1283"/>
          <cell r="Q1283" t="str">
            <v>Racionalização</v>
          </cell>
          <cell r="R1283"/>
          <cell r="S1283" t="str">
            <v>Relatorio médico detalhado, e Cópia do laudo de exame de imagem (rx ou ultrasom ou tomografia ou ressonancia) e/ou Cópia do laudo da broncosCópia</v>
          </cell>
        </row>
        <row r="1284">
          <cell r="A1284">
            <v>30805015</v>
          </cell>
          <cell r="B1284">
            <v>22</v>
          </cell>
          <cell r="C1284">
            <v>30805015</v>
          </cell>
          <cell r="D1284" t="str">
            <v>Ressecção de bócio intratorácico</v>
          </cell>
          <cell r="E1284" t="str">
            <v>8B</v>
          </cell>
          <cell r="F1284"/>
          <cell r="G1284"/>
          <cell r="H1284">
            <v>1</v>
          </cell>
          <cell r="I1284">
            <v>5</v>
          </cell>
          <cell r="J1284"/>
          <cell r="K1284">
            <v>30805015</v>
          </cell>
          <cell r="L1284" t="str">
            <v>Ressecção de bócio intratorácico</v>
          </cell>
          <cell r="M1284"/>
          <cell r="N1284">
            <v>1</v>
          </cell>
          <cell r="O1284">
            <v>5</v>
          </cell>
          <cell r="P1284"/>
          <cell r="Q1284" t="str">
            <v>Racionalização</v>
          </cell>
          <cell r="R1284"/>
          <cell r="S1284" t="str">
            <v>Relatorio médico detalhado, e Cópia do laudo de exame de imagem (rx ou ultrasom ou tomografia ou ressonancia) e/ou Cópia do laudo da broncosCópia</v>
          </cell>
        </row>
        <row r="1285">
          <cell r="A1285">
            <v>30805023</v>
          </cell>
          <cell r="B1285">
            <v>22</v>
          </cell>
          <cell r="C1285">
            <v>30805023</v>
          </cell>
          <cell r="D1285" t="str">
            <v>Biópsia de linfonodos pré-escalênicos ou do confluente venoso</v>
          </cell>
          <cell r="E1285" t="str">
            <v>5B</v>
          </cell>
          <cell r="F1285"/>
          <cell r="G1285"/>
          <cell r="H1285">
            <v>1</v>
          </cell>
          <cell r="I1285">
            <v>2</v>
          </cell>
          <cell r="J1285"/>
          <cell r="K1285">
            <v>55050131</v>
          </cell>
          <cell r="L1285" t="str">
            <v>Biopsia de linfonodos pre-escalenicos ou do confluente venoso</v>
          </cell>
          <cell r="M1285">
            <v>167</v>
          </cell>
          <cell r="N1285">
            <v>1</v>
          </cell>
          <cell r="O1285">
            <v>0</v>
          </cell>
          <cell r="P1285"/>
          <cell r="Q1285" t="str">
            <v>Racionalização</v>
          </cell>
          <cell r="R1285"/>
          <cell r="S1285" t="str">
            <v>Relatorio médico detalhado, e Cópia do laudo de exame de imagem (rx ou ultrasom ou tomografia ou ressonancia) e/ou Cópia do laudo da broncosCópia</v>
          </cell>
        </row>
        <row r="1286">
          <cell r="A1286">
            <v>30805031</v>
          </cell>
          <cell r="B1286">
            <v>22</v>
          </cell>
          <cell r="C1286">
            <v>30805031</v>
          </cell>
          <cell r="D1286" t="str">
            <v>Biópsia de tumor do mediastino (qualquer via)</v>
          </cell>
          <cell r="E1286" t="str">
            <v>6A</v>
          </cell>
          <cell r="F1286"/>
          <cell r="G1286"/>
          <cell r="H1286">
            <v>1</v>
          </cell>
          <cell r="I1286">
            <v>3</v>
          </cell>
          <cell r="J1286"/>
          <cell r="K1286">
            <v>55050018</v>
          </cell>
          <cell r="L1286" t="str">
            <v>Biopsia de timo por mediastinotomia</v>
          </cell>
          <cell r="M1286">
            <v>600</v>
          </cell>
          <cell r="N1286">
            <v>1</v>
          </cell>
          <cell r="O1286">
            <v>2</v>
          </cell>
          <cell r="P1286"/>
          <cell r="Q1286" t="str">
            <v>Racionalização</v>
          </cell>
          <cell r="R1286"/>
          <cell r="S1286" t="str">
            <v>Relatorio médico detalhado, e Cópia do laudo de exame de imagem (rx ou ultrasom ou tomografia ou ressonancia) e/ou Cópia do laudo da broncosCópia</v>
          </cell>
        </row>
        <row r="1287">
          <cell r="A1287">
            <v>30805040</v>
          </cell>
          <cell r="B1287">
            <v>22</v>
          </cell>
          <cell r="C1287">
            <v>30805040</v>
          </cell>
          <cell r="D1287" t="str">
            <v>Cisto ou duplicação brônquica ou esôfagica - tratamento cirúrgico</v>
          </cell>
          <cell r="E1287" t="str">
            <v>11B</v>
          </cell>
          <cell r="F1287"/>
          <cell r="G1287"/>
          <cell r="H1287">
            <v>2</v>
          </cell>
          <cell r="I1287">
            <v>6</v>
          </cell>
          <cell r="J1287"/>
          <cell r="K1287">
            <v>53050010</v>
          </cell>
          <cell r="L1287" t="str">
            <v>Cisto ou duplicacao bronquica ou esofagica - tratamento cirurgico</v>
          </cell>
          <cell r="M1287">
            <v>950</v>
          </cell>
          <cell r="N1287">
            <v>2</v>
          </cell>
          <cell r="O1287">
            <v>6</v>
          </cell>
          <cell r="P1287"/>
          <cell r="Q1287" t="str">
            <v>Racionalização</v>
          </cell>
          <cell r="R1287"/>
          <cell r="S1287" t="str">
            <v>Relatorio médico detalhado, e Cópia do laudo de exame de imagem (rx ou ultrasom ou tomografia ou ressonancia) e/ou Cópia do laudo da broncosCópia</v>
          </cell>
        </row>
        <row r="1288">
          <cell r="A1288">
            <v>30805074</v>
          </cell>
          <cell r="B1288">
            <v>22</v>
          </cell>
          <cell r="C1288">
            <v>30805074</v>
          </cell>
          <cell r="D1288" t="str">
            <v>Ligadura de artérias brônquicas por toracotomia para controle de hemoptise</v>
          </cell>
          <cell r="E1288" t="str">
            <v>10B</v>
          </cell>
          <cell r="F1288"/>
          <cell r="G1288"/>
          <cell r="H1288">
            <v>2</v>
          </cell>
          <cell r="I1288">
            <v>5</v>
          </cell>
          <cell r="J1288"/>
          <cell r="K1288">
            <v>55050166</v>
          </cell>
          <cell r="L1288" t="str">
            <v>Ligadura terapeutica de arterias bronquicas por toracotomia para controle de hemoptise</v>
          </cell>
          <cell r="M1288">
            <v>1167</v>
          </cell>
          <cell r="N1288">
            <v>2</v>
          </cell>
          <cell r="O1288">
            <v>5</v>
          </cell>
          <cell r="P1288"/>
          <cell r="Q1288" t="str">
            <v>Racionalização</v>
          </cell>
          <cell r="R1288"/>
          <cell r="S1288" t="str">
            <v>Relatorio médico detalhado, e Cópia do laudo de exame de imagem (rx ou ultrasom ou tomografia ou ressonancia) e/ou Cópia do laudo da broncosCópia</v>
          </cell>
        </row>
        <row r="1289">
          <cell r="A1289">
            <v>30805082</v>
          </cell>
          <cell r="B1289">
            <v>22</v>
          </cell>
          <cell r="C1289">
            <v>30805082</v>
          </cell>
          <cell r="D1289" t="str">
            <v>Ligadura de ducto-torácico (qualquer via)</v>
          </cell>
          <cell r="E1289" t="str">
            <v>10B</v>
          </cell>
          <cell r="F1289"/>
          <cell r="G1289"/>
          <cell r="H1289">
            <v>2</v>
          </cell>
          <cell r="I1289">
            <v>4</v>
          </cell>
          <cell r="J1289"/>
          <cell r="K1289">
            <v>55050190</v>
          </cell>
          <cell r="L1289" t="str">
            <v>Ligadura do canal toracico por toracotomia</v>
          </cell>
          <cell r="M1289">
            <v>1083</v>
          </cell>
          <cell r="N1289">
            <v>2</v>
          </cell>
          <cell r="O1289">
            <v>4</v>
          </cell>
          <cell r="P1289"/>
          <cell r="Q1289" t="str">
            <v>Racionalização</v>
          </cell>
          <cell r="R1289"/>
          <cell r="S1289" t="str">
            <v>Relatorio médico detalhado, e Cópia do laudo de exame de imagem (rx ou ultrasom ou tomografia ou ressonancia) e/ou Cópia do laudo da broncosCópia</v>
          </cell>
        </row>
        <row r="1290">
          <cell r="A1290">
            <v>30805090</v>
          </cell>
          <cell r="B1290">
            <v>22</v>
          </cell>
          <cell r="C1290">
            <v>30805090</v>
          </cell>
          <cell r="D1290" t="str">
            <v>Linfadenectomia mediastinal</v>
          </cell>
          <cell r="E1290" t="str">
            <v>10A</v>
          </cell>
          <cell r="F1290"/>
          <cell r="G1290"/>
          <cell r="H1290">
            <v>2</v>
          </cell>
          <cell r="I1290">
            <v>6</v>
          </cell>
          <cell r="J1290"/>
          <cell r="K1290">
            <v>30805090</v>
          </cell>
          <cell r="L1290" t="str">
            <v>Linfadenectomia mediastinal</v>
          </cell>
          <cell r="M1290"/>
          <cell r="N1290">
            <v>2</v>
          </cell>
          <cell r="O1290">
            <v>6</v>
          </cell>
          <cell r="P1290"/>
          <cell r="Q1290" t="str">
            <v>Racionalização</v>
          </cell>
          <cell r="R1290"/>
          <cell r="S1290" t="str">
            <v>Relatorio médico detalhado, e Cópia do laudo de exame de imagem (rx ou ultrasom ou tomografia ou ressonancia) e/ou Cópia do laudo da broncosCópia</v>
          </cell>
        </row>
        <row r="1291">
          <cell r="A1291">
            <v>30805104</v>
          </cell>
          <cell r="B1291">
            <v>22</v>
          </cell>
          <cell r="C1291">
            <v>30805104</v>
          </cell>
          <cell r="D1291" t="str">
            <v>Mediastinoscopia, via cervical</v>
          </cell>
          <cell r="E1291" t="str">
            <v>8C</v>
          </cell>
          <cell r="F1291"/>
          <cell r="G1291"/>
          <cell r="H1291">
            <v>1</v>
          </cell>
          <cell r="I1291">
            <v>4</v>
          </cell>
          <cell r="J1291"/>
          <cell r="K1291">
            <v>55050042</v>
          </cell>
          <cell r="L1291" t="str">
            <v>Mediastinoscopia e Biopsia</v>
          </cell>
          <cell r="M1291">
            <v>700</v>
          </cell>
          <cell r="N1291">
            <v>1</v>
          </cell>
          <cell r="O1291">
            <v>3</v>
          </cell>
          <cell r="P1291"/>
          <cell r="Q1291" t="str">
            <v>Racionalização</v>
          </cell>
          <cell r="R1291"/>
          <cell r="S1291" t="str">
            <v>Relatorio médico detalhado, e Cópia do laudo de exame de imagem (rx ou ultrasom ou tomografia ou ressonancia) e/ou Cópia do laudo da broncosCópia</v>
          </cell>
        </row>
        <row r="1292">
          <cell r="A1292">
            <v>30805112</v>
          </cell>
          <cell r="B1292">
            <v>22</v>
          </cell>
          <cell r="C1292">
            <v>30805112</v>
          </cell>
          <cell r="D1292" t="str">
            <v>Mediastinotomia (via paraesternal, transesternal, cervical)</v>
          </cell>
          <cell r="E1292" t="str">
            <v>9B</v>
          </cell>
          <cell r="F1292"/>
          <cell r="G1292"/>
          <cell r="H1292">
            <v>1</v>
          </cell>
          <cell r="I1292">
            <v>4</v>
          </cell>
          <cell r="J1292"/>
          <cell r="K1292">
            <v>55050034</v>
          </cell>
          <cell r="L1292" t="str">
            <v>Mediastinotomia para drenagem</v>
          </cell>
          <cell r="M1292">
            <v>800</v>
          </cell>
          <cell r="N1292">
            <v>1</v>
          </cell>
          <cell r="O1292">
            <v>4</v>
          </cell>
          <cell r="P1292"/>
          <cell r="Q1292" t="str">
            <v>Racionalização</v>
          </cell>
          <cell r="R1292"/>
          <cell r="S1292" t="str">
            <v>Relatorio médico detalhado, e Cópia do laudo de exame de imagem (rx ou ultrasom ou tomografia ou ressonancia) e/ou Cópia do laudo da broncosCópia</v>
          </cell>
        </row>
        <row r="1293">
          <cell r="A1293">
            <v>30805120</v>
          </cell>
          <cell r="B1293">
            <v>22</v>
          </cell>
          <cell r="C1293">
            <v>30805120</v>
          </cell>
          <cell r="D1293" t="str">
            <v>Mediastinotomia extrapleural por via posterior</v>
          </cell>
          <cell r="E1293" t="str">
            <v>9B</v>
          </cell>
          <cell r="F1293"/>
          <cell r="G1293"/>
          <cell r="H1293">
            <v>1</v>
          </cell>
          <cell r="I1293">
            <v>5</v>
          </cell>
          <cell r="J1293"/>
          <cell r="K1293">
            <v>55050123</v>
          </cell>
          <cell r="L1293" t="str">
            <v>Drenagem do mediastino via toracica posterior estrapleural</v>
          </cell>
          <cell r="M1293">
            <v>1000</v>
          </cell>
          <cell r="N1293">
            <v>1</v>
          </cell>
          <cell r="O1293">
            <v>5</v>
          </cell>
          <cell r="P1293"/>
          <cell r="Q1293" t="str">
            <v>Racionalização</v>
          </cell>
          <cell r="R1293"/>
          <cell r="S1293" t="str">
            <v>Relatorio médico detalhado, e Cópia do laudo de exame de imagem (rx ou ultrasom ou tomografia ou ressonancia) e/ou Cópia do laudo da broncosCópia</v>
          </cell>
        </row>
        <row r="1294">
          <cell r="A1294">
            <v>30805139</v>
          </cell>
          <cell r="B1294">
            <v>22</v>
          </cell>
          <cell r="C1294">
            <v>30805139</v>
          </cell>
          <cell r="D1294" t="str">
            <v>Pericardiotomia com abertura pleuro-pericárdica (qualquer técnica)</v>
          </cell>
          <cell r="E1294" t="str">
            <v>10C</v>
          </cell>
          <cell r="F1294"/>
          <cell r="G1294"/>
          <cell r="H1294">
            <v>1</v>
          </cell>
          <cell r="I1294">
            <v>6</v>
          </cell>
          <cell r="J1294"/>
          <cell r="K1294">
            <v>30805139</v>
          </cell>
          <cell r="L1294" t="str">
            <v>Pericardiotomia com abertura pleuro-pericárdica (qualquer técnica)</v>
          </cell>
          <cell r="M1294"/>
          <cell r="N1294">
            <v>1</v>
          </cell>
          <cell r="O1294">
            <v>6</v>
          </cell>
          <cell r="P1294"/>
          <cell r="Q1294" t="str">
            <v>Racionalização</v>
          </cell>
          <cell r="R1294"/>
          <cell r="S1294" t="str">
            <v>Relatorio médico detalhado, e Cópia do laudo de exame de imagem (rx ou ultrasom ou tomografia ou ressonancia) e/ou Cópia do laudo da broncosCópia</v>
          </cell>
        </row>
        <row r="1295">
          <cell r="A1295">
            <v>30805147</v>
          </cell>
          <cell r="B1295">
            <v>22</v>
          </cell>
          <cell r="C1295">
            <v>30805147</v>
          </cell>
          <cell r="D1295" t="str">
            <v>Ressecção de tumor de mediastino</v>
          </cell>
          <cell r="E1295" t="str">
            <v>11B</v>
          </cell>
          <cell r="F1295"/>
          <cell r="G1295"/>
          <cell r="H1295">
            <v>2</v>
          </cell>
          <cell r="I1295">
            <v>6</v>
          </cell>
          <cell r="J1295"/>
          <cell r="K1295">
            <v>55050085</v>
          </cell>
          <cell r="L1295" t="str">
            <v>Resseccao do tumor do mediastino</v>
          </cell>
          <cell r="M1295">
            <v>1400</v>
          </cell>
          <cell r="N1295">
            <v>2</v>
          </cell>
          <cell r="O1295">
            <v>6</v>
          </cell>
          <cell r="P1295"/>
          <cell r="Q1295" t="str">
            <v>Racionalização</v>
          </cell>
          <cell r="R1295"/>
          <cell r="S1295" t="str">
            <v>Relatorio médico detalhado, e Cópia do laudo de exame de imagem (rx ou ultrasom ou tomografia ou ressonancia) e/ou Cópia do laudo da broncosCópia</v>
          </cell>
        </row>
        <row r="1296">
          <cell r="A1296">
            <v>30805155</v>
          </cell>
          <cell r="B1296">
            <v>22</v>
          </cell>
          <cell r="C1296">
            <v>30805155</v>
          </cell>
          <cell r="D1296" t="str">
            <v>Timectomia (qualquer via)</v>
          </cell>
          <cell r="E1296" t="str">
            <v>11A</v>
          </cell>
          <cell r="F1296"/>
          <cell r="G1296"/>
          <cell r="H1296">
            <v>2</v>
          </cell>
          <cell r="I1296">
            <v>5</v>
          </cell>
          <cell r="J1296"/>
          <cell r="K1296">
            <v>55050093</v>
          </cell>
          <cell r="L1296" t="str">
            <v>Timectomia por via trasn-Esternal</v>
          </cell>
          <cell r="M1296">
            <v>1300</v>
          </cell>
          <cell r="N1296">
            <v>2</v>
          </cell>
          <cell r="O1296">
            <v>5</v>
          </cell>
          <cell r="P1296"/>
          <cell r="Q1296" t="str">
            <v>Racionalização</v>
          </cell>
          <cell r="R1296"/>
          <cell r="S1296" t="str">
            <v>Relatorio médico detalhado, e Cópia do laudo de exame de imagem (rx ou ultrasom ou tomografia ou ressonancia) e/ou Cópia do laudo da broncosCópia</v>
          </cell>
        </row>
        <row r="1297">
          <cell r="A1297">
            <v>30805163</v>
          </cell>
          <cell r="B1297">
            <v>22</v>
          </cell>
          <cell r="C1297">
            <v>30805163</v>
          </cell>
          <cell r="D1297" t="str">
            <v>Tratamento da mediastinite (qualquer via)</v>
          </cell>
          <cell r="E1297" t="str">
            <v>11C</v>
          </cell>
          <cell r="F1297"/>
          <cell r="G1297"/>
          <cell r="H1297">
            <v>2</v>
          </cell>
          <cell r="I1297">
            <v>6</v>
          </cell>
          <cell r="J1297"/>
          <cell r="K1297">
            <v>55050115</v>
          </cell>
          <cell r="L1297" t="str">
            <v>Drenagem do mediastino via toracotomia</v>
          </cell>
          <cell r="M1297">
            <v>1100</v>
          </cell>
          <cell r="N1297">
            <v>2</v>
          </cell>
          <cell r="O1297">
            <v>4</v>
          </cell>
          <cell r="P1297"/>
          <cell r="Q1297" t="str">
            <v>Racionalização</v>
          </cell>
          <cell r="R1297"/>
          <cell r="S1297" t="str">
            <v>Relatorio médico detalhado, e Cópia do laudo de exame de imagem (rx ou ultrasom ou tomografia ou ressonancia) e/ou Cópia do laudo da broncosCópia</v>
          </cell>
        </row>
        <row r="1298">
          <cell r="A1298">
            <v>30805171</v>
          </cell>
          <cell r="B1298">
            <v>22</v>
          </cell>
          <cell r="C1298">
            <v>30805171</v>
          </cell>
          <cell r="D1298" t="str">
            <v>Vagotomia troncular terapêutica por toracotomia</v>
          </cell>
          <cell r="E1298" t="str">
            <v>10B</v>
          </cell>
          <cell r="F1298"/>
          <cell r="G1298"/>
          <cell r="H1298">
            <v>2</v>
          </cell>
          <cell r="I1298">
            <v>4</v>
          </cell>
          <cell r="J1298"/>
          <cell r="K1298">
            <v>55050204</v>
          </cell>
          <cell r="L1298" t="str">
            <v>Vagotomia troncular terapeutica por toracotomia</v>
          </cell>
          <cell r="M1298">
            <v>1083</v>
          </cell>
          <cell r="N1298">
            <v>2</v>
          </cell>
          <cell r="O1298">
            <v>4</v>
          </cell>
          <cell r="P1298"/>
          <cell r="Q1298" t="str">
            <v>Racionalização</v>
          </cell>
          <cell r="R1298"/>
          <cell r="S1298" t="str">
            <v>Relatório Médico detalhado</v>
          </cell>
        </row>
        <row r="1299">
          <cell r="A1299">
            <v>30805180</v>
          </cell>
          <cell r="B1299">
            <v>22</v>
          </cell>
          <cell r="C1299">
            <v>30805180</v>
          </cell>
          <cell r="D1299" t="str">
            <v>Biópsia de tumor do mediastino por vídeo</v>
          </cell>
          <cell r="E1299" t="str">
            <v>7A</v>
          </cell>
          <cell r="F1299">
            <v>33.799999999999997</v>
          </cell>
          <cell r="G1299"/>
          <cell r="H1299">
            <v>1</v>
          </cell>
          <cell r="I1299">
            <v>4</v>
          </cell>
          <cell r="J1299"/>
          <cell r="K1299">
            <v>30805180</v>
          </cell>
          <cell r="L1299" t="str">
            <v>Biópsia de tumor do mediastino por vídeo</v>
          </cell>
          <cell r="M1299"/>
          <cell r="N1299">
            <v>1</v>
          </cell>
          <cell r="O1299">
            <v>4</v>
          </cell>
          <cell r="P1299"/>
          <cell r="Q1299" t="str">
            <v>Racionalização</v>
          </cell>
          <cell r="R1299"/>
          <cell r="S1299" t="str">
            <v>Relatorio médico detalhado, e Cópia do laudo de exame de imagem (rx ou ultrasom ou tomografia ou ressonancia) e/ou Cópia do laudo da broncosCópia</v>
          </cell>
        </row>
        <row r="1300">
          <cell r="A1300">
            <v>30805198</v>
          </cell>
          <cell r="B1300">
            <v>22</v>
          </cell>
          <cell r="C1300">
            <v>30805198</v>
          </cell>
          <cell r="D1300" t="str">
            <v>Cisto ou duplicação brônquica ou esofágica – tratamento cirúrgico por vídeo</v>
          </cell>
          <cell r="E1300" t="str">
            <v>12B</v>
          </cell>
          <cell r="F1300">
            <v>42.9</v>
          </cell>
          <cell r="G1300"/>
          <cell r="H1300">
            <v>1</v>
          </cell>
          <cell r="I1300">
            <v>6</v>
          </cell>
          <cell r="J1300"/>
          <cell r="K1300">
            <v>30805198</v>
          </cell>
          <cell r="L1300" t="str">
            <v>Cisto ou duplicação brônquica ou esofágica – tratamento cirúrgico por vídeo</v>
          </cell>
          <cell r="M1300"/>
          <cell r="N1300">
            <v>1</v>
          </cell>
          <cell r="O1300">
            <v>6</v>
          </cell>
          <cell r="P1300"/>
          <cell r="Q1300" t="str">
            <v>Racionalização</v>
          </cell>
          <cell r="R1300"/>
          <cell r="S1300" t="str">
            <v>Relatorio médico detalhado, e Cópia do laudo de exame de imagem (rx ou ultrasom ou tomografia ou ressonancia) e/ou Cópia do laudo da broncosCópia</v>
          </cell>
        </row>
        <row r="1301">
          <cell r="A1301">
            <v>30805228</v>
          </cell>
          <cell r="B1301">
            <v>22</v>
          </cell>
          <cell r="C1301">
            <v>30805228</v>
          </cell>
          <cell r="D1301" t="str">
            <v>Linfadenectomia mediastinal por vídeo</v>
          </cell>
          <cell r="E1301" t="str">
            <v>11B</v>
          </cell>
          <cell r="F1301">
            <v>38.5</v>
          </cell>
          <cell r="G1301"/>
          <cell r="H1301">
            <v>2</v>
          </cell>
          <cell r="I1301">
            <v>6</v>
          </cell>
          <cell r="J1301"/>
          <cell r="K1301">
            <v>30805228</v>
          </cell>
          <cell r="L1301" t="str">
            <v>Linfadenectomia mediastinal por vídeo</v>
          </cell>
          <cell r="M1301"/>
          <cell r="N1301">
            <v>2</v>
          </cell>
          <cell r="O1301">
            <v>6</v>
          </cell>
          <cell r="P1301"/>
          <cell r="Q1301" t="str">
            <v>Racionalização</v>
          </cell>
          <cell r="R1301"/>
          <cell r="S1301" t="str">
            <v>Relatorio médico detalhado, e Cópia do laudo de exame de imagem (rx ou ultrasom ou tomografia ou ressonancia) e/ou Cópia do laudo da broncosCópia</v>
          </cell>
        </row>
        <row r="1302">
          <cell r="A1302">
            <v>30805236</v>
          </cell>
          <cell r="B1302">
            <v>22</v>
          </cell>
          <cell r="C1302">
            <v>30805236</v>
          </cell>
          <cell r="D1302" t="str">
            <v>Mediastinoscopia, via cervical por vídeo</v>
          </cell>
          <cell r="E1302" t="str">
            <v>10A</v>
          </cell>
          <cell r="F1302">
            <v>38.5</v>
          </cell>
          <cell r="G1302"/>
          <cell r="H1302">
            <v>1</v>
          </cell>
          <cell r="I1302">
            <v>5</v>
          </cell>
          <cell r="J1302"/>
          <cell r="K1302">
            <v>30805236</v>
          </cell>
          <cell r="L1302" t="str">
            <v>Mediastinoscopia, via cervical por vídeo</v>
          </cell>
          <cell r="M1302"/>
          <cell r="N1302">
            <v>1</v>
          </cell>
          <cell r="O1302">
            <v>5</v>
          </cell>
          <cell r="P1302"/>
          <cell r="Q1302" t="str">
            <v>Racionalização</v>
          </cell>
          <cell r="R1302"/>
          <cell r="S1302" t="str">
            <v>Relatorio médico detalhado, e Cópia do laudo de exame de imagem (rx ou ultrasom ou tomografia ou ressonancia) e/ou Cópia do laudo da broncosCópia</v>
          </cell>
        </row>
        <row r="1303">
          <cell r="A1303">
            <v>30805244</v>
          </cell>
          <cell r="B1303">
            <v>22</v>
          </cell>
          <cell r="C1303">
            <v>30805244</v>
          </cell>
          <cell r="D1303" t="str">
            <v>Mediastinotomia extrapleural por via posterior por vídeo</v>
          </cell>
          <cell r="E1303" t="str">
            <v>10C</v>
          </cell>
          <cell r="F1303">
            <v>38.5</v>
          </cell>
          <cell r="G1303"/>
          <cell r="H1303">
            <v>1</v>
          </cell>
          <cell r="I1303">
            <v>5</v>
          </cell>
          <cell r="J1303"/>
          <cell r="K1303">
            <v>30805244</v>
          </cell>
          <cell r="L1303" t="str">
            <v>Mediastinotomia extrapleural por via posterior por vídeo</v>
          </cell>
          <cell r="M1303"/>
          <cell r="N1303">
            <v>1</v>
          </cell>
          <cell r="O1303">
            <v>5</v>
          </cell>
          <cell r="P1303"/>
          <cell r="Q1303" t="str">
            <v>Racionalização</v>
          </cell>
          <cell r="R1303"/>
          <cell r="S1303" t="str">
            <v>Relatorio médico detalhado, e Cópia do laudo de exame de imagem (rx ou ultrasom ou tomografia ou ressonancia) e/ou Cópia do laudo da broncosCópia</v>
          </cell>
        </row>
        <row r="1304">
          <cell r="A1304">
            <v>30805252</v>
          </cell>
          <cell r="B1304">
            <v>22</v>
          </cell>
          <cell r="C1304">
            <v>30805252</v>
          </cell>
          <cell r="D1304" t="str">
            <v>Pericardiotomia com abertura pleuro-pericárdica por vídeo</v>
          </cell>
          <cell r="E1304" t="str">
            <v>11C</v>
          </cell>
          <cell r="F1304">
            <v>38.5</v>
          </cell>
          <cell r="G1304"/>
          <cell r="H1304">
            <v>1</v>
          </cell>
          <cell r="I1304">
            <v>6</v>
          </cell>
          <cell r="J1304"/>
          <cell r="K1304">
            <v>30805252</v>
          </cell>
          <cell r="L1304" t="str">
            <v>Pericardiotomia com abertura pleuro-pericárdica por vídeo</v>
          </cell>
          <cell r="M1304"/>
          <cell r="N1304">
            <v>1</v>
          </cell>
          <cell r="O1304">
            <v>6</v>
          </cell>
          <cell r="P1304"/>
          <cell r="Q1304" t="str">
            <v>Racionalização</v>
          </cell>
          <cell r="R1304"/>
          <cell r="S1304" t="str">
            <v>Relatorio médico detalhado, e Cópia do laudo de exame de imagem (rx ou ultrasom ou tomografia ou ressonancia) e/ou Cópia do laudo da broncosCópia</v>
          </cell>
        </row>
        <row r="1305">
          <cell r="A1305">
            <v>30805260</v>
          </cell>
          <cell r="B1305">
            <v>22</v>
          </cell>
          <cell r="C1305">
            <v>30805260</v>
          </cell>
          <cell r="D1305" t="str">
            <v>Ressecção de tumor de mediastino por vídeo</v>
          </cell>
          <cell r="E1305" t="str">
            <v>12C</v>
          </cell>
          <cell r="F1305">
            <v>42.9</v>
          </cell>
          <cell r="G1305"/>
          <cell r="H1305">
            <v>2</v>
          </cell>
          <cell r="I1305">
            <v>7</v>
          </cell>
          <cell r="J1305"/>
          <cell r="K1305">
            <v>30805260</v>
          </cell>
          <cell r="L1305" t="str">
            <v>Ressecção de tumor de mediastino por vídeo</v>
          </cell>
          <cell r="M1305"/>
          <cell r="N1305">
            <v>2</v>
          </cell>
          <cell r="O1305">
            <v>7</v>
          </cell>
          <cell r="P1305"/>
          <cell r="Q1305" t="str">
            <v>Racionalização</v>
          </cell>
          <cell r="R1305"/>
          <cell r="S1305" t="str">
            <v>Relatorio médico detalhado, e Cópia do laudo de exame de imagem (rx ou ultrasom ou tomografia ou ressonancia) e/ou Cópia do laudo da broncosCópia</v>
          </cell>
        </row>
        <row r="1306">
          <cell r="A1306">
            <v>30805279</v>
          </cell>
          <cell r="B1306">
            <v>22</v>
          </cell>
          <cell r="C1306">
            <v>30805279</v>
          </cell>
          <cell r="D1306" t="str">
            <v>Timectomia por vídeo</v>
          </cell>
          <cell r="E1306" t="str">
            <v>12B</v>
          </cell>
          <cell r="F1306">
            <v>42.9</v>
          </cell>
          <cell r="G1306"/>
          <cell r="H1306">
            <v>2</v>
          </cell>
          <cell r="I1306">
            <v>6</v>
          </cell>
          <cell r="J1306"/>
          <cell r="K1306">
            <v>30805279</v>
          </cell>
          <cell r="L1306" t="str">
            <v>Timectomia por vídeo</v>
          </cell>
          <cell r="M1306"/>
          <cell r="N1306">
            <v>2</v>
          </cell>
          <cell r="O1306">
            <v>6</v>
          </cell>
          <cell r="P1306"/>
          <cell r="Q1306" t="str">
            <v>Racionalização</v>
          </cell>
          <cell r="R1306"/>
          <cell r="S1306" t="str">
            <v>Relatorio médico detalhado, e Cópia do laudo de exame de imagem (rx ou ultrasom ou tomografia ou ressonancia) e/ou Cópia do laudo da broncosCópia</v>
          </cell>
        </row>
        <row r="1307">
          <cell r="A1307">
            <v>30805295</v>
          </cell>
          <cell r="B1307">
            <v>22</v>
          </cell>
          <cell r="C1307">
            <v>30805295</v>
          </cell>
          <cell r="D1307" t="str">
            <v>Retirada de corpo estranho do mediastino</v>
          </cell>
          <cell r="E1307" t="str">
            <v>9B</v>
          </cell>
          <cell r="F1307"/>
          <cell r="G1307"/>
          <cell r="H1307">
            <v>2</v>
          </cell>
          <cell r="I1307">
            <v>4</v>
          </cell>
          <cell r="J1307"/>
          <cell r="K1307">
            <v>30805295</v>
          </cell>
          <cell r="L1307" t="str">
            <v>Retirada de corpo estranho do mediastino</v>
          </cell>
          <cell r="M1307"/>
          <cell r="N1307">
            <v>2</v>
          </cell>
          <cell r="O1307">
            <v>4</v>
          </cell>
          <cell r="P1307"/>
          <cell r="Q1307" t="str">
            <v>Racionalização</v>
          </cell>
          <cell r="R1307"/>
          <cell r="S1307" t="str">
            <v>Relatorio médico detalhado, e Cópia do laudo de exame de imagem (rx ou ultrasom ou tomografia ou ressonancia) e/ou Cópia do laudo da broncosCópia</v>
          </cell>
        </row>
        <row r="1308">
          <cell r="A1308">
            <v>30806011</v>
          </cell>
          <cell r="B1308">
            <v>22</v>
          </cell>
          <cell r="C1308">
            <v>30806011</v>
          </cell>
          <cell r="D1308" t="str">
            <v>Abscesso subfrênico - tratamento cirúrgico</v>
          </cell>
          <cell r="E1308" t="str">
            <v>8B</v>
          </cell>
          <cell r="F1308"/>
          <cell r="G1308"/>
          <cell r="H1308">
            <v>1</v>
          </cell>
          <cell r="I1308">
            <v>4</v>
          </cell>
          <cell r="J1308"/>
          <cell r="K1308">
            <v>53030028</v>
          </cell>
          <cell r="L1308" t="str">
            <v>Abscesso subfrenico - tratamento cirurgico</v>
          </cell>
          <cell r="M1308">
            <v>900</v>
          </cell>
          <cell r="N1308">
            <v>2</v>
          </cell>
          <cell r="O1308">
            <v>4</v>
          </cell>
          <cell r="P1308"/>
          <cell r="Q1308" t="str">
            <v>Racionalização</v>
          </cell>
          <cell r="R1308"/>
          <cell r="S1308" t="str">
            <v>Relatorio médico detalhado, e Cópia do laudo de exame de imagem (rx ou ultrasom ou tomografia ou ressonancia) e/ou Cópia do laudo da broncosCópia</v>
          </cell>
        </row>
        <row r="1309">
          <cell r="A1309">
            <v>30806020</v>
          </cell>
          <cell r="B1309">
            <v>22</v>
          </cell>
          <cell r="C1309">
            <v>30806020</v>
          </cell>
          <cell r="D1309" t="str">
            <v>Eventração diafragmática - tratamento cirúrgico</v>
          </cell>
          <cell r="E1309" t="str">
            <v>11A</v>
          </cell>
          <cell r="F1309"/>
          <cell r="G1309"/>
          <cell r="H1309">
            <v>2</v>
          </cell>
          <cell r="I1309">
            <v>5</v>
          </cell>
          <cell r="J1309"/>
          <cell r="K1309">
            <v>53050045</v>
          </cell>
          <cell r="L1309" t="str">
            <v>Eventracao diafragmatica - tratamento cirurgico</v>
          </cell>
          <cell r="M1309">
            <v>1100</v>
          </cell>
          <cell r="N1309">
            <v>2</v>
          </cell>
          <cell r="O1309">
            <v>5</v>
          </cell>
          <cell r="P1309"/>
          <cell r="Q1309" t="str">
            <v>Racionalização</v>
          </cell>
          <cell r="R1309"/>
          <cell r="S1309" t="str">
            <v>Relatorio médico detalhado, e Cópia do laudo de exame de imagem (rx ou ultrasom ou tomografia ou ressonancia) e/ou Cópia do laudo da broncosCópia</v>
          </cell>
        </row>
        <row r="1310">
          <cell r="A1310">
            <v>30806038</v>
          </cell>
          <cell r="B1310">
            <v>22</v>
          </cell>
          <cell r="C1310">
            <v>30806038</v>
          </cell>
          <cell r="D1310" t="str">
            <v>Hérnia diafragmática - tratamento cirúrgico (qualquer técnica)</v>
          </cell>
          <cell r="E1310" t="str">
            <v>12A</v>
          </cell>
          <cell r="F1310"/>
          <cell r="G1310"/>
          <cell r="H1310">
            <v>2</v>
          </cell>
          <cell r="I1310">
            <v>6</v>
          </cell>
          <cell r="J1310"/>
          <cell r="K1310">
            <v>43080090</v>
          </cell>
          <cell r="L1310" t="str">
            <v>Herniorrafia Diafragmatica - por via abdominal</v>
          </cell>
          <cell r="M1310">
            <v>1200</v>
          </cell>
          <cell r="N1310">
            <v>2</v>
          </cell>
          <cell r="O1310">
            <v>3</v>
          </cell>
          <cell r="P1310"/>
          <cell r="Q1310" t="str">
            <v>Racionalização</v>
          </cell>
          <cell r="R1310"/>
          <cell r="S1310" t="str">
            <v>Relatorio médico detalhado, e Cópia do laudo de exame de imagem (rx ou ultrasom ou tomografia ou ressonancia) e/ou Cópia do laudo da broncosCópia</v>
          </cell>
        </row>
        <row r="1311">
          <cell r="A1311">
            <v>30901014</v>
          </cell>
          <cell r="B1311">
            <v>22</v>
          </cell>
          <cell r="C1311">
            <v>30901014</v>
          </cell>
          <cell r="D1311" t="str">
            <v>Ampliação (anel valvar, grandes vasos, átrio, ventrículo)</v>
          </cell>
          <cell r="E1311" t="str">
            <v>11C</v>
          </cell>
          <cell r="F1311"/>
          <cell r="G1311"/>
          <cell r="H1311">
            <v>2</v>
          </cell>
          <cell r="I1311">
            <v>6</v>
          </cell>
          <cell r="J1311"/>
          <cell r="K1311">
            <v>40030067</v>
          </cell>
          <cell r="L1311" t="str">
            <v>Ampliacao (anel valvar, grandes vasos, atrio, ventriculo)</v>
          </cell>
          <cell r="M1311">
            <v>1750</v>
          </cell>
          <cell r="N1311">
            <v>3</v>
          </cell>
          <cell r="O1311">
            <v>6</v>
          </cell>
          <cell r="P1311"/>
          <cell r="Q1311" t="str">
            <v>Racionalização</v>
          </cell>
          <cell r="R1311"/>
          <cell r="S1311" t="str">
            <v>Cópia do laudo de cateterismo ou da angiografia ou angiotomo ou angio-rm e Relatório Médico detalhado</v>
          </cell>
        </row>
        <row r="1312">
          <cell r="A1312">
            <v>30901022</v>
          </cell>
          <cell r="B1312">
            <v>22</v>
          </cell>
          <cell r="C1312">
            <v>30901022</v>
          </cell>
          <cell r="D1312" t="str">
            <v>Canal arterial persistente - correção cirúrgica</v>
          </cell>
          <cell r="E1312" t="str">
            <v>10B</v>
          </cell>
          <cell r="F1312"/>
          <cell r="G1312"/>
          <cell r="H1312">
            <v>1</v>
          </cell>
          <cell r="I1312">
            <v>6</v>
          </cell>
          <cell r="J1312"/>
          <cell r="K1312">
            <v>40030016</v>
          </cell>
          <cell r="L1312" t="str">
            <v>Canal arterial persistente - correcao cirurgica</v>
          </cell>
          <cell r="M1312">
            <v>1450</v>
          </cell>
          <cell r="N1312">
            <v>2</v>
          </cell>
          <cell r="O1312">
            <v>5</v>
          </cell>
          <cell r="P1312"/>
          <cell r="Q1312" t="str">
            <v>Racionalização</v>
          </cell>
          <cell r="R1312"/>
          <cell r="S1312" t="str">
            <v>Cópia do laudo de cateterismo ou da angiografia ou angiotomo ou angio-rm e Relatório Médico detalhado</v>
          </cell>
        </row>
        <row r="1313">
          <cell r="A1313">
            <v>30901030</v>
          </cell>
          <cell r="B1313">
            <v>22</v>
          </cell>
          <cell r="C1313">
            <v>30901030</v>
          </cell>
          <cell r="D1313" t="str">
            <v>Coarctação da aorta - correção cirúrgica</v>
          </cell>
          <cell r="E1313" t="str">
            <v>10C</v>
          </cell>
          <cell r="F1313"/>
          <cell r="G1313"/>
          <cell r="H1313">
            <v>2</v>
          </cell>
          <cell r="I1313">
            <v>5</v>
          </cell>
          <cell r="J1313"/>
          <cell r="K1313">
            <v>40030024</v>
          </cell>
          <cell r="L1313" t="str">
            <v>Coarctacao da aorta - correcao cirurgica</v>
          </cell>
          <cell r="M1313">
            <v>1450</v>
          </cell>
          <cell r="N1313">
            <v>2</v>
          </cell>
          <cell r="O1313">
            <v>5</v>
          </cell>
          <cell r="P1313"/>
          <cell r="Q1313" t="str">
            <v>Racionalização</v>
          </cell>
          <cell r="R1313"/>
          <cell r="S1313" t="str">
            <v>Cópia do laudo de cateterismo ou da angiografia ou angiotomo ou angio-rm e Relatório Médico detalhado</v>
          </cell>
        </row>
        <row r="1314">
          <cell r="A1314">
            <v>30901049</v>
          </cell>
          <cell r="B1314">
            <v>22</v>
          </cell>
          <cell r="C1314">
            <v>30901049</v>
          </cell>
          <cell r="D1314" t="str">
            <v xml:space="preserve">Confecção de bandagem da artéria pulmonar </v>
          </cell>
          <cell r="E1314" t="str">
            <v>10C</v>
          </cell>
          <cell r="F1314"/>
          <cell r="G1314"/>
          <cell r="H1314">
            <v>2</v>
          </cell>
          <cell r="I1314">
            <v>6</v>
          </cell>
          <cell r="J1314"/>
          <cell r="K1314">
            <v>40030032</v>
          </cell>
          <cell r="L1314" t="str">
            <v>Confeccao de bandagem da arteria pulmonar</v>
          </cell>
          <cell r="M1314">
            <v>1500</v>
          </cell>
          <cell r="N1314">
            <v>2</v>
          </cell>
          <cell r="O1314">
            <v>6</v>
          </cell>
          <cell r="P1314"/>
          <cell r="Q1314" t="str">
            <v>Racionalização</v>
          </cell>
          <cell r="R1314"/>
          <cell r="S1314" t="str">
            <v>Cópia do laudo de cateterismo ou da angiografia ou angiotomo ou angio-rm e Relatório Médico detalhado</v>
          </cell>
        </row>
        <row r="1315">
          <cell r="A1315">
            <v>30901057</v>
          </cell>
          <cell r="B1315">
            <v>22</v>
          </cell>
          <cell r="C1315">
            <v>30901057</v>
          </cell>
          <cell r="D1315" t="str">
            <v>Correção cirúrgica da comunicação interatrial</v>
          </cell>
          <cell r="E1315" t="str">
            <v>11B</v>
          </cell>
          <cell r="F1315"/>
          <cell r="G1315"/>
          <cell r="H1315">
            <v>2</v>
          </cell>
          <cell r="I1315">
            <v>6</v>
          </cell>
          <cell r="J1315"/>
          <cell r="K1315">
            <v>40030040</v>
          </cell>
          <cell r="L1315" t="str">
            <v>Correcao cirurgica da comunicacao interatrial</v>
          </cell>
          <cell r="M1315">
            <v>1500</v>
          </cell>
          <cell r="N1315">
            <v>3</v>
          </cell>
          <cell r="O1315">
            <v>6</v>
          </cell>
          <cell r="P1315"/>
          <cell r="Q1315" t="str">
            <v>Racionalização</v>
          </cell>
          <cell r="R1315"/>
          <cell r="S1315" t="str">
            <v>Cópia do laudo de cateterismo ou da angiografia ou angiotomo ou angio-rm e Relatório Médico detalhado</v>
          </cell>
        </row>
        <row r="1316">
          <cell r="A1316">
            <v>30901065</v>
          </cell>
          <cell r="B1316">
            <v>22</v>
          </cell>
          <cell r="C1316">
            <v>30901065</v>
          </cell>
          <cell r="D1316" t="str">
            <v xml:space="preserve">Correção cirúrgica da comunicação interventricular </v>
          </cell>
          <cell r="E1316" t="str">
            <v>11C</v>
          </cell>
          <cell r="F1316"/>
          <cell r="G1316"/>
          <cell r="H1316">
            <v>3</v>
          </cell>
          <cell r="I1316">
            <v>7</v>
          </cell>
          <cell r="J1316"/>
          <cell r="K1316">
            <v>40030059</v>
          </cell>
          <cell r="L1316" t="str">
            <v>Correcao cirurgica da comunicacao interventricular</v>
          </cell>
          <cell r="M1316">
            <v>2000</v>
          </cell>
          <cell r="N1316">
            <v>3</v>
          </cell>
          <cell r="O1316">
            <v>6</v>
          </cell>
          <cell r="P1316"/>
          <cell r="Q1316" t="str">
            <v>Racionalização</v>
          </cell>
          <cell r="R1316"/>
          <cell r="S1316" t="str">
            <v>Cópia do laudo de cateterismo ou da angiografia ou angiotomo ou angio-rm e Relatório Médico detalhado</v>
          </cell>
        </row>
        <row r="1317">
          <cell r="A1317">
            <v>30901073</v>
          </cell>
          <cell r="B1317">
            <v>22</v>
          </cell>
          <cell r="C1317">
            <v>30901073</v>
          </cell>
          <cell r="D1317" t="str">
            <v>Correção de cardiopatia congênita + cirurgia valvar</v>
          </cell>
          <cell r="E1317" t="str">
            <v>13B</v>
          </cell>
          <cell r="F1317"/>
          <cell r="G1317"/>
          <cell r="H1317">
            <v>3</v>
          </cell>
          <cell r="I1317">
            <v>8</v>
          </cell>
          <cell r="J1317"/>
          <cell r="K1317">
            <v>30901073</v>
          </cell>
          <cell r="L1317" t="str">
            <v>Correção de cardiopatia congênita + cirurgia valvar</v>
          </cell>
          <cell r="M1317"/>
          <cell r="N1317">
            <v>3</v>
          </cell>
          <cell r="O1317">
            <v>8</v>
          </cell>
          <cell r="P1317"/>
          <cell r="Q1317" t="str">
            <v>Racionalização</v>
          </cell>
          <cell r="R1317"/>
          <cell r="S1317" t="str">
            <v>Cópia do laudo de cateterismo ou da angiografia ou angiotomo ou angio-rm e Relatório Médico detalhado</v>
          </cell>
        </row>
        <row r="1318">
          <cell r="A1318">
            <v>30901081</v>
          </cell>
          <cell r="B1318">
            <v>22</v>
          </cell>
          <cell r="C1318">
            <v>30901081</v>
          </cell>
          <cell r="D1318" t="str">
            <v>Correção de cardiopatia congênita + revascularização do miocárdio</v>
          </cell>
          <cell r="E1318" t="str">
            <v>13C</v>
          </cell>
          <cell r="F1318"/>
          <cell r="G1318"/>
          <cell r="H1318">
            <v>3</v>
          </cell>
          <cell r="I1318">
            <v>8</v>
          </cell>
          <cell r="J1318"/>
          <cell r="K1318">
            <v>40020045</v>
          </cell>
          <cell r="L1318" t="str">
            <v>Revascularizacao do miocardio</v>
          </cell>
          <cell r="M1318">
            <v>2000</v>
          </cell>
          <cell r="N1318">
            <v>3</v>
          </cell>
          <cell r="O1318">
            <v>6</v>
          </cell>
          <cell r="P1318"/>
          <cell r="Q1318" t="str">
            <v>Racionalização</v>
          </cell>
          <cell r="R1318"/>
          <cell r="S1318" t="str">
            <v>Cópia do laudo de cateterismo ou da angiografia ou angiotomo ou angio-rm e Relatório Médico detalhado</v>
          </cell>
        </row>
        <row r="1319">
          <cell r="A1319">
            <v>30901090</v>
          </cell>
          <cell r="B1319">
            <v>22</v>
          </cell>
          <cell r="C1319">
            <v>30901090</v>
          </cell>
          <cell r="D1319" t="str">
            <v>Redirecionamento do fluxo sanguíneo (com anastomose direta, retalho, tubo) - em defeitos cardíacos congenitos</v>
          </cell>
          <cell r="E1319" t="str">
            <v>14A</v>
          </cell>
          <cell r="F1319"/>
          <cell r="G1319"/>
          <cell r="H1319">
            <v>2</v>
          </cell>
          <cell r="I1319">
            <v>6</v>
          </cell>
          <cell r="J1319"/>
          <cell r="K1319">
            <v>40030091</v>
          </cell>
          <cell r="L1319" t="str">
            <v>Redirecionamento do fluxo sanguineo (c/ anastomose direta, retalho, tubo)</v>
          </cell>
          <cell r="M1319">
            <v>2000</v>
          </cell>
          <cell r="N1319">
            <v>3</v>
          </cell>
          <cell r="O1319">
            <v>6</v>
          </cell>
          <cell r="P1319"/>
          <cell r="Q1319" t="str">
            <v>Racionalização</v>
          </cell>
          <cell r="R1319"/>
          <cell r="S1319" t="str">
            <v>Cópia do laudo de cateterismo ou da angiografia ou angiotomo ou angio-rm e Relatório Médico detalhado</v>
          </cell>
        </row>
        <row r="1320">
          <cell r="A1320">
            <v>30901103</v>
          </cell>
          <cell r="B1320">
            <v>22</v>
          </cell>
          <cell r="C1320">
            <v>30901103</v>
          </cell>
          <cell r="D1320" t="str">
            <v>Ressecção (infundíbulo, septo, membranas, bandas) - em defeitos cardíacos congenitos</v>
          </cell>
          <cell r="E1320" t="str">
            <v>11B</v>
          </cell>
          <cell r="F1320"/>
          <cell r="G1320"/>
          <cell r="H1320">
            <v>2</v>
          </cell>
          <cell r="I1320">
            <v>6</v>
          </cell>
          <cell r="J1320"/>
          <cell r="K1320">
            <v>40030075</v>
          </cell>
          <cell r="L1320" t="str">
            <v>Resseccao (infundibulo, septo, membranas, bandas)</v>
          </cell>
          <cell r="M1320">
            <v>2000</v>
          </cell>
          <cell r="N1320">
            <v>3</v>
          </cell>
          <cell r="O1320">
            <v>6</v>
          </cell>
          <cell r="P1320"/>
          <cell r="Q1320" t="str">
            <v>Racionalização</v>
          </cell>
          <cell r="R1320"/>
          <cell r="S1320" t="str">
            <v>Cópia do laudo de cateterismo ou da angiografia ou angiotomo ou angio-rm e Relatório Médico detalhado</v>
          </cell>
        </row>
        <row r="1321">
          <cell r="A1321">
            <v>30901111</v>
          </cell>
          <cell r="B1321">
            <v>22</v>
          </cell>
          <cell r="C1321">
            <v>30901111</v>
          </cell>
          <cell r="D1321" t="str">
            <v xml:space="preserve">Transposições (vasos, câmaras) - em defeitos cardíacos congenitos </v>
          </cell>
          <cell r="E1321" t="str">
            <v>14B</v>
          </cell>
          <cell r="F1321"/>
          <cell r="G1321"/>
          <cell r="H1321">
            <v>2</v>
          </cell>
          <cell r="I1321">
            <v>6</v>
          </cell>
          <cell r="J1321"/>
          <cell r="K1321">
            <v>40030083</v>
          </cell>
          <cell r="L1321" t="str">
            <v>Transposicoes (vasos, camaras)</v>
          </cell>
          <cell r="M1321">
            <v>2500</v>
          </cell>
          <cell r="N1321">
            <v>3</v>
          </cell>
          <cell r="O1321">
            <v>6</v>
          </cell>
          <cell r="P1321"/>
          <cell r="Q1321" t="str">
            <v>Racionalização</v>
          </cell>
          <cell r="R1321"/>
          <cell r="S1321" t="str">
            <v>Cópia do laudo de cateterismo ou da angiografia ou angiotomo ou angio-rm e Relatório Médico detalhado</v>
          </cell>
        </row>
        <row r="1322">
          <cell r="A1322">
            <v>30902010</v>
          </cell>
          <cell r="B1322">
            <v>22</v>
          </cell>
          <cell r="C1322">
            <v>30902010</v>
          </cell>
          <cell r="D1322" t="str">
            <v xml:space="preserve">Ampliação do anel valvar </v>
          </cell>
          <cell r="E1322" t="str">
            <v>13C</v>
          </cell>
          <cell r="F1322"/>
          <cell r="G1322"/>
          <cell r="H1322">
            <v>2</v>
          </cell>
          <cell r="I1322">
            <v>6</v>
          </cell>
          <cell r="J1322"/>
          <cell r="K1322">
            <v>40010066</v>
          </cell>
          <cell r="L1322" t="str">
            <v>Ampliacao do anel valvar</v>
          </cell>
          <cell r="M1322">
            <v>2000</v>
          </cell>
          <cell r="N1322">
            <v>3</v>
          </cell>
          <cell r="O1322">
            <v>6</v>
          </cell>
          <cell r="P1322"/>
          <cell r="Q1322" t="str">
            <v>Racionalização</v>
          </cell>
          <cell r="R1322"/>
          <cell r="S1322" t="str">
            <v>Cópia do laudo de cateterismo ou da angiografia ou angiotomo ou angio-rm e Relatório Médico detalhado</v>
          </cell>
        </row>
        <row r="1323">
          <cell r="A1323">
            <v>30902029</v>
          </cell>
          <cell r="B1323">
            <v>22</v>
          </cell>
          <cell r="C1323">
            <v>30902029</v>
          </cell>
          <cell r="D1323" t="str">
            <v>Cirurgia multivalvar</v>
          </cell>
          <cell r="E1323" t="str">
            <v>14A</v>
          </cell>
          <cell r="F1323"/>
          <cell r="G1323"/>
          <cell r="H1323">
            <v>3</v>
          </cell>
          <cell r="I1323">
            <v>8</v>
          </cell>
          <cell r="J1323"/>
          <cell r="K1323">
            <v>30902029</v>
          </cell>
          <cell r="L1323" t="str">
            <v>Cirurgia multivalvar</v>
          </cell>
          <cell r="M1323"/>
          <cell r="N1323">
            <v>3</v>
          </cell>
          <cell r="O1323">
            <v>8</v>
          </cell>
          <cell r="P1323"/>
          <cell r="Q1323" t="str">
            <v>Racionalização</v>
          </cell>
          <cell r="R1323"/>
          <cell r="S1323" t="str">
            <v>Cópia do laudo de cateterismo ou da angiografia ou angiotomo ou angio-rm e Relatório Médico detalhado</v>
          </cell>
        </row>
        <row r="1324">
          <cell r="A1324">
            <v>30902037</v>
          </cell>
          <cell r="B1324">
            <v>22</v>
          </cell>
          <cell r="C1324">
            <v>30902037</v>
          </cell>
          <cell r="D1324" t="str">
            <v>Comissurotomia valvar</v>
          </cell>
          <cell r="E1324" t="str">
            <v>13A</v>
          </cell>
          <cell r="F1324"/>
          <cell r="G1324"/>
          <cell r="H1324">
            <v>2</v>
          </cell>
          <cell r="I1324">
            <v>6</v>
          </cell>
          <cell r="J1324"/>
          <cell r="K1324">
            <v>40010015</v>
          </cell>
          <cell r="L1324" t="str">
            <v>Comissurotomia valvar</v>
          </cell>
          <cell r="M1324">
            <v>1800</v>
          </cell>
          <cell r="N1324">
            <v>2</v>
          </cell>
          <cell r="O1324">
            <v>6</v>
          </cell>
          <cell r="P1324"/>
          <cell r="Q1324" t="str">
            <v>Racionalização</v>
          </cell>
          <cell r="R1324"/>
          <cell r="S1324" t="str">
            <v>Cópia do laudo de cateterismo ou da angiografia ou angiotomo ou angio-rm e Relatório Médico detalhado</v>
          </cell>
        </row>
        <row r="1325">
          <cell r="A1325">
            <v>30902045</v>
          </cell>
          <cell r="B1325">
            <v>22</v>
          </cell>
          <cell r="C1325">
            <v>30902045</v>
          </cell>
          <cell r="D1325" t="str">
            <v xml:space="preserve">Plastia valvar </v>
          </cell>
          <cell r="E1325" t="str">
            <v>13C</v>
          </cell>
          <cell r="F1325"/>
          <cell r="G1325"/>
          <cell r="H1325">
            <v>2</v>
          </cell>
          <cell r="I1325">
            <v>6</v>
          </cell>
          <cell r="J1325"/>
          <cell r="K1325">
            <v>40010058</v>
          </cell>
          <cell r="L1325" t="str">
            <v>Plastia valvar</v>
          </cell>
          <cell r="M1325">
            <v>2000</v>
          </cell>
          <cell r="N1325">
            <v>3</v>
          </cell>
          <cell r="O1325">
            <v>6</v>
          </cell>
          <cell r="P1325"/>
          <cell r="Q1325" t="str">
            <v>Racionalização</v>
          </cell>
          <cell r="R1325"/>
          <cell r="S1325" t="str">
            <v>Cópia do laudo de cateterismo ou da angiografia ou angiotomo ou angio-rm e Relatório Médico detalhado</v>
          </cell>
        </row>
        <row r="1326">
          <cell r="A1326">
            <v>30902053</v>
          </cell>
          <cell r="B1326">
            <v>22</v>
          </cell>
          <cell r="C1326">
            <v>30902053</v>
          </cell>
          <cell r="D1326" t="str">
            <v xml:space="preserve">Troca valvar </v>
          </cell>
          <cell r="E1326" t="str">
            <v>13B</v>
          </cell>
          <cell r="F1326"/>
          <cell r="G1326"/>
          <cell r="H1326">
            <v>3</v>
          </cell>
          <cell r="I1326">
            <v>7</v>
          </cell>
          <cell r="J1326"/>
          <cell r="K1326">
            <v>40010031</v>
          </cell>
          <cell r="L1326" t="str">
            <v>Troca valvar</v>
          </cell>
          <cell r="M1326">
            <v>2000</v>
          </cell>
          <cell r="N1326">
            <v>3</v>
          </cell>
          <cell r="O1326">
            <v>6</v>
          </cell>
          <cell r="P1326"/>
          <cell r="Q1326" t="str">
            <v>Racionalização</v>
          </cell>
          <cell r="R1326"/>
          <cell r="S1326" t="str">
            <v>Cópia do laudo de cateterismo ou da angiografia ou angiotomo ou angio-rm e Relatório Médico detalhado</v>
          </cell>
        </row>
        <row r="1327">
          <cell r="A1327">
            <v>30903017</v>
          </cell>
          <cell r="B1327">
            <v>22</v>
          </cell>
          <cell r="C1327">
            <v>30903017</v>
          </cell>
          <cell r="D1327" t="str">
            <v xml:space="preserve">Aneurismectomia de VE </v>
          </cell>
          <cell r="E1327" t="str">
            <v>13C</v>
          </cell>
          <cell r="F1327"/>
          <cell r="G1327"/>
          <cell r="H1327">
            <v>2</v>
          </cell>
          <cell r="I1327">
            <v>6</v>
          </cell>
          <cell r="J1327"/>
          <cell r="K1327">
            <v>40020010</v>
          </cell>
          <cell r="L1327" t="str">
            <v>Aneurismectomia de Ventriculo Esquerdo</v>
          </cell>
          <cell r="M1327">
            <v>2500</v>
          </cell>
          <cell r="N1327">
            <v>3</v>
          </cell>
          <cell r="O1327">
            <v>6</v>
          </cell>
          <cell r="P1327"/>
          <cell r="Q1327" t="str">
            <v>Racionalização</v>
          </cell>
          <cell r="R1327"/>
          <cell r="S1327" t="str">
            <v>Cópia do laudo de cateterismo ou da angiografia ou angiotomo ou angio-rm e Relatório Médico detalhado</v>
          </cell>
        </row>
        <row r="1328">
          <cell r="A1328">
            <v>30903025</v>
          </cell>
          <cell r="B1328">
            <v>22</v>
          </cell>
          <cell r="C1328">
            <v>30903025</v>
          </cell>
          <cell r="D1328" t="str">
            <v xml:space="preserve">Revascularização do miocárdio </v>
          </cell>
          <cell r="E1328" t="str">
            <v>13C</v>
          </cell>
          <cell r="F1328"/>
          <cell r="G1328"/>
          <cell r="H1328">
            <v>3</v>
          </cell>
          <cell r="I1328">
            <v>7</v>
          </cell>
          <cell r="J1328"/>
          <cell r="K1328">
            <v>40020045</v>
          </cell>
          <cell r="L1328" t="str">
            <v>Revascularizacao do miocardio</v>
          </cell>
          <cell r="M1328">
            <v>2000</v>
          </cell>
          <cell r="N1328">
            <v>3</v>
          </cell>
          <cell r="O1328">
            <v>6</v>
          </cell>
          <cell r="P1328"/>
          <cell r="Q1328" t="str">
            <v>Racionalização</v>
          </cell>
          <cell r="R1328"/>
          <cell r="S1328" t="str">
            <v>Cópia do laudo de cateterismo ou da angiografia ou angiotomo ou angio-rm e Relatório Médico detalhado</v>
          </cell>
        </row>
        <row r="1329">
          <cell r="A1329">
            <v>30903033</v>
          </cell>
          <cell r="B1329">
            <v>22</v>
          </cell>
          <cell r="C1329">
            <v>30903033</v>
          </cell>
          <cell r="D1329" t="str">
            <v>Revascularização do miocárdio + cirurgia valvar</v>
          </cell>
          <cell r="E1329" t="str">
            <v>14A</v>
          </cell>
          <cell r="F1329"/>
          <cell r="G1329"/>
          <cell r="H1329">
            <v>3</v>
          </cell>
          <cell r="I1329">
            <v>8</v>
          </cell>
          <cell r="J1329"/>
          <cell r="K1329">
            <v>30903033</v>
          </cell>
          <cell r="L1329" t="str">
            <v>Revascularização do miocárdio + cirurgia valvar</v>
          </cell>
          <cell r="M1329"/>
          <cell r="N1329">
            <v>3</v>
          </cell>
          <cell r="O1329">
            <v>8</v>
          </cell>
          <cell r="P1329"/>
          <cell r="Q1329" t="str">
            <v>Racionalização</v>
          </cell>
          <cell r="R1329"/>
          <cell r="S1329" t="str">
            <v>Cópia do laudo de cateterismo ou da angiografia ou angiotomo ou angio-rm e Relatório Médico detalhado</v>
          </cell>
        </row>
        <row r="1330">
          <cell r="A1330">
            <v>30903041</v>
          </cell>
          <cell r="B1330">
            <v>22</v>
          </cell>
          <cell r="C1330">
            <v>30903041</v>
          </cell>
          <cell r="D1330" t="str">
            <v xml:space="preserve">Ventriculectomia parcial - em coronariopatias </v>
          </cell>
          <cell r="E1330" t="str">
            <v>13C</v>
          </cell>
          <cell r="F1330"/>
          <cell r="G1330"/>
          <cell r="H1330">
            <v>3</v>
          </cell>
          <cell r="I1330">
            <v>7</v>
          </cell>
          <cell r="J1330"/>
          <cell r="K1330">
            <v>40020010</v>
          </cell>
          <cell r="L1330" t="str">
            <v>Aneurismectomia de Ventriculo Esquerdo</v>
          </cell>
          <cell r="M1330">
            <v>2500</v>
          </cell>
          <cell r="N1330">
            <v>3</v>
          </cell>
          <cell r="O1330">
            <v>6</v>
          </cell>
          <cell r="P1330"/>
          <cell r="Q1330" t="str">
            <v>Racionalização</v>
          </cell>
          <cell r="R1330"/>
          <cell r="S1330" t="str">
            <v>Cópia do laudo de cateterismo ou da angiografia ou angiotomo ou angio-rm e Relatório Médico detalhado</v>
          </cell>
        </row>
        <row r="1331">
          <cell r="A1331">
            <v>30904013</v>
          </cell>
          <cell r="B1331">
            <v>22</v>
          </cell>
          <cell r="C1331">
            <v>30904013</v>
          </cell>
          <cell r="D1331" t="str">
            <v>Cárdio-estimulação transesofágica (CETE), terapêutica ou diagnóstica</v>
          </cell>
          <cell r="E1331" t="str">
            <v>2C</v>
          </cell>
          <cell r="F1331"/>
          <cell r="G1331"/>
          <cell r="H1331"/>
          <cell r="I1331">
            <v>0</v>
          </cell>
          <cell r="J1331"/>
          <cell r="K1331">
            <v>20020066</v>
          </cell>
          <cell r="L1331" t="str">
            <v>Cardio-estimulacao transesofagica (CETE), terapeutica ou diagnostica</v>
          </cell>
          <cell r="M1331">
            <v>300</v>
          </cell>
          <cell r="N1331"/>
          <cell r="O1331">
            <v>0</v>
          </cell>
          <cell r="P1331"/>
          <cell r="Q1331" t="str">
            <v>Racionalização</v>
          </cell>
          <cell r="R1331"/>
          <cell r="S1331" t="str">
            <v>Relatório Médico detalhado e laudo de holter</v>
          </cell>
        </row>
        <row r="1332">
          <cell r="A1332">
            <v>30904021</v>
          </cell>
          <cell r="B1332">
            <v>22</v>
          </cell>
          <cell r="C1332">
            <v>30904021</v>
          </cell>
          <cell r="D1332" t="str">
            <v xml:space="preserve">Implante de desfibrilador interno, placas e eletrodos (com diretriz definida pela ANS - nº 35) </v>
          </cell>
          <cell r="E1332" t="str">
            <v>12A</v>
          </cell>
          <cell r="F1332"/>
          <cell r="G1332"/>
          <cell r="H1332">
            <v>2</v>
          </cell>
          <cell r="I1332">
            <v>5</v>
          </cell>
          <cell r="J1332"/>
          <cell r="K1332">
            <v>40050041</v>
          </cell>
          <cell r="L1332" t="str">
            <v xml:space="preserve">Implante de desfibrilador interno, placas e eletrodos  (com diretriz definida pela ANS - nº 35) </v>
          </cell>
          <cell r="M1332">
            <v>2000</v>
          </cell>
          <cell r="N1332">
            <v>3</v>
          </cell>
          <cell r="O1332">
            <v>0</v>
          </cell>
          <cell r="P1332"/>
          <cell r="Q1332" t="str">
            <v>Racionalização</v>
          </cell>
          <cell r="R1332"/>
          <cell r="S1332" t="str">
            <v>Laudo do ECG ou holter, laudo do ecocardiograma e história clínica.</v>
          </cell>
        </row>
        <row r="1333">
          <cell r="A1333">
            <v>30904064</v>
          </cell>
          <cell r="B1333">
            <v>22</v>
          </cell>
          <cell r="C1333">
            <v>30904064</v>
          </cell>
          <cell r="D1333" t="str">
            <v xml:space="preserve">Implante de estimulador cardiaco artificial multissitio (com diretriz definida pela ANS - nº 42) </v>
          </cell>
          <cell r="E1333" t="str">
            <v>12A</v>
          </cell>
          <cell r="F1333"/>
          <cell r="G1333"/>
          <cell r="H1333">
            <v>1</v>
          </cell>
          <cell r="I1333">
            <v>3</v>
          </cell>
          <cell r="J1333"/>
          <cell r="K1333">
            <v>30904064</v>
          </cell>
          <cell r="L1333" t="str">
            <v xml:space="preserve">Implante de estimulador cardiaco artificial multissitio (com diretriz definida pela ANS - nº 42) </v>
          </cell>
          <cell r="M1333"/>
          <cell r="N1333">
            <v>1</v>
          </cell>
          <cell r="O1333">
            <v>3</v>
          </cell>
          <cell r="P1333"/>
          <cell r="Q1333" t="str">
            <v>Racionalização</v>
          </cell>
          <cell r="R1333"/>
          <cell r="S1333" t="str">
            <v>Laudo do ecocardiograma  e/ou holter+ indicação clínica baseada na DUT.</v>
          </cell>
        </row>
        <row r="1334">
          <cell r="A1334">
            <v>30904080</v>
          </cell>
          <cell r="B1334">
            <v>22</v>
          </cell>
          <cell r="C1334">
            <v>30904080</v>
          </cell>
          <cell r="D1334" t="str">
            <v>Instalação de marca-passo epimiocárdico temporário</v>
          </cell>
          <cell r="E1334" t="str">
            <v>6A</v>
          </cell>
          <cell r="F1334"/>
          <cell r="G1334"/>
          <cell r="H1334">
            <v>1</v>
          </cell>
          <cell r="I1334">
            <v>3</v>
          </cell>
          <cell r="J1334"/>
          <cell r="K1334">
            <v>40040135</v>
          </cell>
          <cell r="L1334" t="str">
            <v>Instalacao de marca-passo epimiocardio temporario</v>
          </cell>
          <cell r="M1334">
            <v>300</v>
          </cell>
          <cell r="N1334">
            <v>1</v>
          </cell>
          <cell r="O1334">
            <v>4</v>
          </cell>
          <cell r="P1334"/>
          <cell r="Q1334" t="str">
            <v>Racionalização</v>
          </cell>
          <cell r="R1334"/>
          <cell r="S1334" t="str">
            <v>Relatório Médico detalhado e laudo de ecg</v>
          </cell>
        </row>
        <row r="1335">
          <cell r="A1335">
            <v>30904099</v>
          </cell>
          <cell r="B1335">
            <v>22</v>
          </cell>
          <cell r="C1335">
            <v>30904099</v>
          </cell>
          <cell r="D1335" t="str">
            <v xml:space="preserve">Implante de marca-passo temporário à beira do leito </v>
          </cell>
          <cell r="E1335" t="str">
            <v>5C</v>
          </cell>
          <cell r="F1335"/>
          <cell r="G1335"/>
          <cell r="H1335"/>
          <cell r="I1335">
            <v>3</v>
          </cell>
          <cell r="J1335"/>
          <cell r="K1335">
            <v>20020023</v>
          </cell>
          <cell r="L1335" t="str">
            <v>Marca-passo temporario a beira do leito</v>
          </cell>
          <cell r="M1335">
            <v>250</v>
          </cell>
          <cell r="N1335"/>
          <cell r="O1335">
            <v>0</v>
          </cell>
          <cell r="P1335"/>
          <cell r="Q1335" t="str">
            <v>Racionalização</v>
          </cell>
          <cell r="R1335"/>
          <cell r="S1335" t="str">
            <v>Relatório Médico detalhado e laudo de ecg</v>
          </cell>
        </row>
        <row r="1336">
          <cell r="A1336">
            <v>30904102</v>
          </cell>
          <cell r="B1336">
            <v>22</v>
          </cell>
          <cell r="C1336">
            <v>30904102</v>
          </cell>
          <cell r="D1336" t="str">
            <v xml:space="preserve">Recolocação de eletrodo / gerador com ou sem troca de unidades </v>
          </cell>
          <cell r="E1336" t="str">
            <v>8C</v>
          </cell>
          <cell r="F1336"/>
          <cell r="G1336"/>
          <cell r="H1336">
            <v>1</v>
          </cell>
          <cell r="I1336">
            <v>3</v>
          </cell>
          <cell r="J1336"/>
          <cell r="K1336">
            <v>40050025</v>
          </cell>
          <cell r="L1336" t="str">
            <v>Recolocacao de eletrodo</v>
          </cell>
          <cell r="M1336">
            <v>800</v>
          </cell>
          <cell r="N1336">
            <v>1</v>
          </cell>
          <cell r="O1336">
            <v>3</v>
          </cell>
          <cell r="P1336"/>
          <cell r="Q1336" t="str">
            <v>Racionalização</v>
          </cell>
          <cell r="R1336"/>
          <cell r="S1336" t="str">
            <v>Relatório Médico detalhado e laudo de ecg ou holter</v>
          </cell>
        </row>
        <row r="1337">
          <cell r="A1337">
            <v>30904110</v>
          </cell>
          <cell r="B1337">
            <v>22</v>
          </cell>
          <cell r="C1337">
            <v>30904110</v>
          </cell>
          <cell r="D1337" t="str">
            <v xml:space="preserve">Retirada do sistema (não aplicável na troca do gerador) </v>
          </cell>
          <cell r="E1337" t="str">
            <v>8A</v>
          </cell>
          <cell r="F1337"/>
          <cell r="G1337"/>
          <cell r="H1337">
            <v>1</v>
          </cell>
          <cell r="I1337">
            <v>3</v>
          </cell>
          <cell r="J1337"/>
          <cell r="K1337">
            <v>40050092</v>
          </cell>
          <cell r="L1337" t="str">
            <v xml:space="preserve">Retirada do sistema </v>
          </cell>
          <cell r="M1337">
            <v>500</v>
          </cell>
          <cell r="N1337">
            <v>1</v>
          </cell>
          <cell r="O1337">
            <v>0</v>
          </cell>
          <cell r="P1337"/>
          <cell r="Q1337" t="str">
            <v>Racionalização</v>
          </cell>
          <cell r="R1337"/>
          <cell r="S1337" t="str">
            <v>Relatório Médico detalhado e laudo tecnico atestando falencia do sistema e/ou bateria (xxxxxxx)</v>
          </cell>
        </row>
        <row r="1338">
          <cell r="A1338">
            <v>30904129</v>
          </cell>
          <cell r="B1338">
            <v>22</v>
          </cell>
          <cell r="C1338">
            <v>30904129</v>
          </cell>
          <cell r="D1338" t="str">
            <v xml:space="preserve">Troca de gerador </v>
          </cell>
          <cell r="E1338" t="str">
            <v>6A</v>
          </cell>
          <cell r="F1338"/>
          <cell r="G1338"/>
          <cell r="H1338">
            <v>1</v>
          </cell>
          <cell r="I1338">
            <v>3</v>
          </cell>
          <cell r="J1338"/>
          <cell r="K1338">
            <v>40050033</v>
          </cell>
          <cell r="L1338" t="str">
            <v>Troca de gerador</v>
          </cell>
          <cell r="M1338">
            <v>800</v>
          </cell>
          <cell r="N1338">
            <v>1</v>
          </cell>
          <cell r="O1338">
            <v>3</v>
          </cell>
          <cell r="P1338"/>
          <cell r="Q1338" t="str">
            <v>Racionalização</v>
          </cell>
          <cell r="R1338"/>
          <cell r="S1338" t="str">
            <v>Relatório Médico detalhado e laudo tecnico atestando falencia do sistema e/ou bateria (xxxxxxx)</v>
          </cell>
        </row>
        <row r="1339">
          <cell r="A1339">
            <v>30904137</v>
          </cell>
          <cell r="B1339">
            <v>22</v>
          </cell>
          <cell r="C1339">
            <v>30904137</v>
          </cell>
          <cell r="D1339" t="str">
            <v xml:space="preserve">Implante de marca-passo monocameral (gerador + eletrodo atrial ou ventricular) (com diretriz definida pela ANS - nº 41)  </v>
          </cell>
          <cell r="E1339" t="str">
            <v>8C</v>
          </cell>
          <cell r="F1339"/>
          <cell r="G1339"/>
          <cell r="H1339">
            <v>1</v>
          </cell>
          <cell r="I1339">
            <v>3</v>
          </cell>
          <cell r="J1339"/>
          <cell r="K1339">
            <v>30904137</v>
          </cell>
          <cell r="L1339" t="str">
            <v xml:space="preserve">Implante de marca-passo monocameral (gerador + eletrodo atrial ou ventricular) (com diretriz definida pela ANS - nº 41)  </v>
          </cell>
          <cell r="M1339"/>
          <cell r="N1339">
            <v>1</v>
          </cell>
          <cell r="O1339">
            <v>3</v>
          </cell>
          <cell r="P1339"/>
          <cell r="Q1339" t="str">
            <v>Racionalização</v>
          </cell>
          <cell r="R1339"/>
          <cell r="S1339" t="str">
            <v>Laudo do ECG e/ou holter + história clínica.</v>
          </cell>
        </row>
        <row r="1340">
          <cell r="A1340">
            <v>30904145</v>
          </cell>
          <cell r="B1340">
            <v>22</v>
          </cell>
          <cell r="C1340">
            <v>30904145</v>
          </cell>
          <cell r="D1340" t="str">
            <v xml:space="preserve">Implante de marca-passo bicameral (gerador + eletrodo atrial e ventricular) (com diretriz definida pela ANS - nº 40) </v>
          </cell>
          <cell r="E1340" t="str">
            <v>10B</v>
          </cell>
          <cell r="F1340"/>
          <cell r="G1340"/>
          <cell r="H1340">
            <v>1</v>
          </cell>
          <cell r="I1340">
            <v>3</v>
          </cell>
          <cell r="J1340"/>
          <cell r="K1340">
            <v>30904145</v>
          </cell>
          <cell r="L1340" t="str">
            <v xml:space="preserve">Implante de marca-passo bicameral (gerador + eletrodo atrial e ventricular) (com diretriz definida pela ANS - nº 40) </v>
          </cell>
          <cell r="M1340"/>
          <cell r="N1340">
            <v>1</v>
          </cell>
          <cell r="O1340">
            <v>3</v>
          </cell>
          <cell r="P1340"/>
          <cell r="Q1340" t="str">
            <v>Racionalização</v>
          </cell>
          <cell r="R1340"/>
          <cell r="S1340" t="str">
            <v>Laudo do ECG e/ou holter + história clínica.</v>
          </cell>
        </row>
        <row r="1341">
          <cell r="A1341">
            <v>30904153</v>
          </cell>
          <cell r="B1341">
            <v>22</v>
          </cell>
          <cell r="C1341">
            <v>30904153</v>
          </cell>
          <cell r="D1341" t="str">
            <v xml:space="preserve">Remoção de cabo-eletrodo de marcapasso e/ou cárdio-desfibrilador implantável com auxílio de dilatador mecânico, laser ou radiofrequência </v>
          </cell>
          <cell r="E1341" t="str">
            <v>11A</v>
          </cell>
          <cell r="F1341"/>
          <cell r="G1341"/>
          <cell r="H1341">
            <v>2</v>
          </cell>
          <cell r="I1341">
            <v>5</v>
          </cell>
          <cell r="J1341"/>
          <cell r="K1341">
            <v>30904153</v>
          </cell>
          <cell r="L1341" t="str">
            <v xml:space="preserve">Remoção de cabo-eletrodo de marcapasso e/ou cárdio-desfibrilador implantável com auxílio de dilatador mecânico, laser ou radiofrequência </v>
          </cell>
          <cell r="M1341"/>
          <cell r="N1341">
            <v>2</v>
          </cell>
          <cell r="O1341">
            <v>5</v>
          </cell>
          <cell r="P1341"/>
          <cell r="Q1341" t="str">
            <v>Racionalização</v>
          </cell>
          <cell r="R1341"/>
          <cell r="S1341" t="str">
            <v>Relatório Médico detalhado</v>
          </cell>
        </row>
        <row r="1342">
          <cell r="A1342">
            <v>30904161</v>
          </cell>
          <cell r="B1342">
            <v>22</v>
          </cell>
          <cell r="C1342">
            <v>30904161</v>
          </cell>
          <cell r="D1342" t="str">
            <v>Implante de cardiodesfibrilador multissitio - TRC-D (gerador e eletrodos) (com diretriz definida pela ANS nº 36)</v>
          </cell>
          <cell r="E1342" t="str">
            <v>14A</v>
          </cell>
          <cell r="F1342"/>
          <cell r="G1342"/>
          <cell r="H1342">
            <v>2</v>
          </cell>
          <cell r="I1342">
            <v>6</v>
          </cell>
          <cell r="J1342"/>
          <cell r="K1342">
            <v>30904161</v>
          </cell>
          <cell r="L1342" t="str">
            <v>Implante de cardiodesfibrilador multissitio - TRC-D (gerador e eletrodos) (com diretriz definida pela ANS nº 36)</v>
          </cell>
          <cell r="M1342"/>
          <cell r="N1342">
            <v>2</v>
          </cell>
          <cell r="O1342">
            <v>6</v>
          </cell>
          <cell r="P1342"/>
          <cell r="Q1342" t="str">
            <v>Racionalização</v>
          </cell>
          <cell r="R1342"/>
          <cell r="S1342" t="str">
            <v>Laudo do ECG ou holter, laudo do ecocardiograma e história clínica.</v>
          </cell>
        </row>
        <row r="1343">
          <cell r="A1343">
            <v>30904170</v>
          </cell>
          <cell r="B1343">
            <v>22</v>
          </cell>
          <cell r="C1343">
            <v>30904170</v>
          </cell>
          <cell r="D1343" t="str">
            <v>Implante de monitor de eventos (Looper implantável) (com diretriz definida pela ANS - nº 43)</v>
          </cell>
          <cell r="E1343" t="str">
            <v>6A</v>
          </cell>
          <cell r="F1343"/>
          <cell r="G1343"/>
          <cell r="H1343">
            <v>1</v>
          </cell>
          <cell r="I1343">
            <v>3</v>
          </cell>
          <cell r="J1343"/>
          <cell r="K1343">
            <v>30904170</v>
          </cell>
          <cell r="L1343" t="str">
            <v>Implante de monitor de eventos (Looper implantável) (com diretriz definida pela ANS - nº 43)</v>
          </cell>
          <cell r="M1343"/>
          <cell r="N1343">
            <v>1</v>
          </cell>
          <cell r="O1343">
            <v>3</v>
          </cell>
          <cell r="P1343"/>
          <cell r="Q1343" t="str">
            <v>Racionalização</v>
          </cell>
          <cell r="R1343"/>
          <cell r="S1343" t="str">
            <v>História clínica + laudo do tilt teste.</v>
          </cell>
        </row>
        <row r="1344">
          <cell r="A1344">
            <v>30905010</v>
          </cell>
          <cell r="B1344">
            <v>22</v>
          </cell>
          <cell r="C1344">
            <v>30905010</v>
          </cell>
          <cell r="D1344" t="str">
            <v>Colocação de balão intra-aórtico</v>
          </cell>
          <cell r="E1344" t="str">
            <v>5A</v>
          </cell>
          <cell r="F1344"/>
          <cell r="G1344"/>
          <cell r="H1344">
            <v>1</v>
          </cell>
          <cell r="I1344">
            <v>4</v>
          </cell>
          <cell r="J1344"/>
          <cell r="K1344">
            <v>40040046</v>
          </cell>
          <cell r="L1344" t="str">
            <v>Colocacao de balao intra-aortico</v>
          </cell>
          <cell r="M1344">
            <v>950</v>
          </cell>
          <cell r="N1344">
            <v>1</v>
          </cell>
          <cell r="O1344">
            <v>4</v>
          </cell>
          <cell r="P1344"/>
          <cell r="Q1344" t="str">
            <v>Racionalização</v>
          </cell>
          <cell r="R1344"/>
          <cell r="S1344" t="str">
            <v xml:space="preserve">Relatório Médico detalhado </v>
          </cell>
        </row>
        <row r="1345">
          <cell r="A1345">
            <v>30905028</v>
          </cell>
          <cell r="B1345">
            <v>22</v>
          </cell>
          <cell r="C1345">
            <v>30905028</v>
          </cell>
          <cell r="D1345" t="str">
            <v xml:space="preserve">Colocação de stent na aorta sem CEC </v>
          </cell>
          <cell r="E1345" t="str">
            <v>10A</v>
          </cell>
          <cell r="F1345"/>
          <cell r="G1345"/>
          <cell r="H1345">
            <v>2</v>
          </cell>
          <cell r="I1345">
            <v>5</v>
          </cell>
          <cell r="J1345"/>
          <cell r="K1345">
            <v>30905028</v>
          </cell>
          <cell r="L1345" t="str">
            <v xml:space="preserve">Colocação de stent na aorta sem CEC </v>
          </cell>
          <cell r="M1345"/>
          <cell r="N1345">
            <v>2</v>
          </cell>
          <cell r="O1345">
            <v>5</v>
          </cell>
          <cell r="P1345"/>
          <cell r="Q1345" t="str">
            <v>Racionalização</v>
          </cell>
          <cell r="R1345"/>
          <cell r="S1345" t="str">
            <v>Cópia do laudo de cateterismo ou da angiografia ou angiotomo ou angio-rm e Relatório Médico detalhado</v>
          </cell>
        </row>
        <row r="1346">
          <cell r="A1346">
            <v>30905036</v>
          </cell>
          <cell r="B1346">
            <v>22</v>
          </cell>
          <cell r="C1346">
            <v>30905036</v>
          </cell>
          <cell r="D1346" t="str">
            <v xml:space="preserve">Instalação do circuíto de circulação extracorpórea convencional </v>
          </cell>
          <cell r="E1346" t="str">
            <v>8A</v>
          </cell>
          <cell r="F1346"/>
          <cell r="G1346"/>
          <cell r="H1346">
            <v>2</v>
          </cell>
          <cell r="I1346">
            <v>6</v>
          </cell>
          <cell r="J1346"/>
          <cell r="K1346">
            <v>40040100</v>
          </cell>
          <cell r="L1346" t="str">
            <v>Instalacao do circuito de circulacao extracorporea convencional</v>
          </cell>
          <cell r="M1346">
            <v>800</v>
          </cell>
          <cell r="N1346">
            <v>2</v>
          </cell>
          <cell r="O1346">
            <v>6</v>
          </cell>
          <cell r="P1346"/>
          <cell r="Q1346" t="str">
            <v>Racionalização</v>
          </cell>
          <cell r="R1346"/>
          <cell r="S1346" t="str">
            <v>Cópia do laudo de cateterismo ou da angiografia ou angiotomo ou angio-rm e Relatório Médico detalhado</v>
          </cell>
        </row>
        <row r="1347">
          <cell r="A1347">
            <v>30905044</v>
          </cell>
          <cell r="B1347">
            <v>22</v>
          </cell>
          <cell r="C1347">
            <v>30905044</v>
          </cell>
          <cell r="D1347" t="str">
            <v xml:space="preserve">Instalação do circuíto de circulação extracorpórea em crianças de baixo peso (10 kg) </v>
          </cell>
          <cell r="E1347" t="str">
            <v>8A</v>
          </cell>
          <cell r="F1347"/>
          <cell r="G1347"/>
          <cell r="H1347">
            <v>2</v>
          </cell>
          <cell r="I1347">
            <v>7</v>
          </cell>
          <cell r="J1347"/>
          <cell r="K1347">
            <v>40040119</v>
          </cell>
          <cell r="L1347" t="str">
            <v>Instalacao do circuito de circulacao extracorporea em criancas de baixo peso (10 kg)</v>
          </cell>
          <cell r="M1347">
            <v>1450</v>
          </cell>
          <cell r="N1347">
            <v>2</v>
          </cell>
          <cell r="O1347">
            <v>7</v>
          </cell>
          <cell r="P1347"/>
          <cell r="Q1347" t="str">
            <v>Racionalização</v>
          </cell>
          <cell r="R1347"/>
          <cell r="S1347" t="str">
            <v>Cópia do laudo de cateterismo ou da angiografia ou angiotomo ou angio-rm e Relatório Médico detalhado</v>
          </cell>
        </row>
        <row r="1348">
          <cell r="A1348">
            <v>30905052</v>
          </cell>
          <cell r="B1348">
            <v>22</v>
          </cell>
          <cell r="C1348">
            <v>30905052</v>
          </cell>
          <cell r="D1348" t="str">
            <v xml:space="preserve">Derivação cavo-atrial </v>
          </cell>
          <cell r="E1348" t="str">
            <v>11A</v>
          </cell>
          <cell r="F1348"/>
          <cell r="G1348"/>
          <cell r="H1348">
            <v>2</v>
          </cell>
          <cell r="I1348">
            <v>6</v>
          </cell>
          <cell r="J1348"/>
          <cell r="K1348">
            <v>55050077</v>
          </cell>
          <cell r="L1348" t="str">
            <v>Mediastinotomia com descompressao e derivacao veno-atrial com ou sem cec</v>
          </cell>
          <cell r="M1348">
            <v>1500</v>
          </cell>
          <cell r="N1348">
            <v>3</v>
          </cell>
          <cell r="O1348">
            <v>6</v>
          </cell>
          <cell r="P1348"/>
          <cell r="Q1348" t="str">
            <v>Racionalização</v>
          </cell>
          <cell r="R1348"/>
          <cell r="S1348" t="str">
            <v>Cópia do laudo de cateterismo ou da angiografia ou angiotomo ou angio-rm e Relatório Médico detalhado</v>
          </cell>
        </row>
        <row r="1349">
          <cell r="A1349">
            <v>30905060</v>
          </cell>
          <cell r="B1349">
            <v>22</v>
          </cell>
          <cell r="C1349">
            <v>30905060</v>
          </cell>
          <cell r="D1349" t="str">
            <v>Perfusionista - em procedimentos cardíacos</v>
          </cell>
          <cell r="E1349" t="str">
            <v>8A</v>
          </cell>
          <cell r="F1349"/>
          <cell r="G1349"/>
          <cell r="H1349"/>
          <cell r="I1349">
            <v>0</v>
          </cell>
          <cell r="J1349"/>
          <cell r="K1349">
            <v>40060012</v>
          </cell>
          <cell r="L1349" t="str">
            <v>Perfusionista</v>
          </cell>
          <cell r="M1349">
            <v>800</v>
          </cell>
          <cell r="N1349"/>
          <cell r="O1349">
            <v>0</v>
          </cell>
          <cell r="P1349"/>
          <cell r="Q1349" t="str">
            <v>Racionalização</v>
          </cell>
          <cell r="R1349"/>
          <cell r="S1349" t="str">
            <v>Cópia do laudo de cateterismo ou da angiografia ou angiotomo ou angio-rm e Relatório Médico detalhado</v>
          </cell>
        </row>
        <row r="1350">
          <cell r="A1350">
            <v>30906016</v>
          </cell>
          <cell r="B1350">
            <v>22</v>
          </cell>
          <cell r="C1350">
            <v>30906016</v>
          </cell>
          <cell r="D1350" t="str">
            <v xml:space="preserve">Aneurisma de aorta abdominal infra-renal </v>
          </cell>
          <cell r="E1350" t="str">
            <v>11B</v>
          </cell>
          <cell r="F1350"/>
          <cell r="G1350"/>
          <cell r="H1350">
            <v>3</v>
          </cell>
          <cell r="I1350">
            <v>7</v>
          </cell>
          <cell r="J1350"/>
          <cell r="K1350">
            <v>39040453</v>
          </cell>
          <cell r="L1350" t="str">
            <v>Aneurisma aorta abdominal sub-renal</v>
          </cell>
          <cell r="M1350">
            <v>2500</v>
          </cell>
          <cell r="N1350">
            <v>3</v>
          </cell>
          <cell r="O1350">
            <v>6</v>
          </cell>
          <cell r="P1350"/>
          <cell r="Q1350" t="str">
            <v>Racionalização</v>
          </cell>
          <cell r="R1350"/>
          <cell r="S1350" t="str">
            <v>Cópia do laudo de cateterismo ou da angiografia ou angiotomo ou angio-rm e Relatório Médico detalhado</v>
          </cell>
        </row>
        <row r="1351">
          <cell r="A1351">
            <v>30906024</v>
          </cell>
          <cell r="B1351">
            <v>22</v>
          </cell>
          <cell r="C1351">
            <v>30906024</v>
          </cell>
          <cell r="D1351" t="str">
            <v xml:space="preserve">Aneurisma de aorta abdominal supra-renal </v>
          </cell>
          <cell r="E1351" t="str">
            <v>11C</v>
          </cell>
          <cell r="F1351"/>
          <cell r="G1351"/>
          <cell r="H1351">
            <v>4</v>
          </cell>
          <cell r="I1351">
            <v>7</v>
          </cell>
          <cell r="J1351"/>
          <cell r="K1351">
            <v>39040470</v>
          </cell>
          <cell r="L1351" t="str">
            <v>Aneurisma da aorta toracica - toraco-abdominal e/ou ao abdominal supra-renal</v>
          </cell>
          <cell r="M1351">
            <v>3000</v>
          </cell>
          <cell r="N1351">
            <v>4</v>
          </cell>
          <cell r="O1351">
            <v>7</v>
          </cell>
          <cell r="P1351"/>
          <cell r="Q1351" t="str">
            <v>Racionalização</v>
          </cell>
          <cell r="R1351"/>
          <cell r="S1351" t="str">
            <v>Cópia do laudo de cateterismo ou da angiografia ou angiotomo ou angio-rm e Relatório Médico detalhado</v>
          </cell>
        </row>
        <row r="1352">
          <cell r="A1352">
            <v>30906032</v>
          </cell>
          <cell r="B1352">
            <v>22</v>
          </cell>
          <cell r="C1352">
            <v>30906032</v>
          </cell>
          <cell r="D1352" t="str">
            <v xml:space="preserve">Aneurisma de aorta-torácica </v>
          </cell>
          <cell r="E1352" t="str">
            <v>13C</v>
          </cell>
          <cell r="F1352"/>
          <cell r="G1352"/>
          <cell r="H1352">
            <v>3</v>
          </cell>
          <cell r="I1352">
            <v>7</v>
          </cell>
          <cell r="J1352"/>
          <cell r="K1352">
            <v>40040011</v>
          </cell>
          <cell r="L1352" t="str">
            <v>Aneurisma de aorta-toracica - correcao cirurgica</v>
          </cell>
          <cell r="M1352">
            <v>2500</v>
          </cell>
          <cell r="N1352">
            <v>3</v>
          </cell>
          <cell r="O1352">
            <v>6</v>
          </cell>
          <cell r="P1352"/>
          <cell r="Q1352" t="str">
            <v>Racionalização</v>
          </cell>
          <cell r="R1352"/>
          <cell r="S1352" t="str">
            <v>Cópia do laudo de cateterismo ou da angiografia ou angiotomo ou angio-rm e Relatório Médico detalhado</v>
          </cell>
        </row>
        <row r="1353">
          <cell r="A1353">
            <v>30906040</v>
          </cell>
          <cell r="B1353">
            <v>22</v>
          </cell>
          <cell r="C1353">
            <v>30906040</v>
          </cell>
          <cell r="D1353" t="str">
            <v>Aneurisma de artérias viscerais</v>
          </cell>
          <cell r="E1353" t="str">
            <v>9C</v>
          </cell>
          <cell r="F1353"/>
          <cell r="G1353"/>
          <cell r="H1353">
            <v>3</v>
          </cell>
          <cell r="I1353">
            <v>6</v>
          </cell>
          <cell r="J1353"/>
          <cell r="K1353">
            <v>39040488</v>
          </cell>
          <cell r="L1353" t="str">
            <v>Aneurisma de arterias viscerais</v>
          </cell>
          <cell r="M1353">
            <v>2500</v>
          </cell>
          <cell r="N1353">
            <v>3</v>
          </cell>
          <cell r="O1353">
            <v>6</v>
          </cell>
          <cell r="P1353"/>
          <cell r="Q1353" t="str">
            <v>Racionalização</v>
          </cell>
          <cell r="R1353"/>
          <cell r="S1353" t="str">
            <v>Cópia do laudo de cateterismo ou da angiografia ou angiotomo ou angio-rm e Relatório Médico detalhado</v>
          </cell>
        </row>
        <row r="1354">
          <cell r="A1354">
            <v>30906059</v>
          </cell>
          <cell r="B1354">
            <v>22</v>
          </cell>
          <cell r="C1354">
            <v>30906059</v>
          </cell>
          <cell r="D1354" t="str">
            <v xml:space="preserve">Aneurisma de axilar, femoral, poplítea </v>
          </cell>
          <cell r="E1354" t="str">
            <v>11A</v>
          </cell>
          <cell r="F1354"/>
          <cell r="G1354"/>
          <cell r="H1354">
            <v>3</v>
          </cell>
          <cell r="I1354">
            <v>5</v>
          </cell>
          <cell r="J1354"/>
          <cell r="K1354">
            <v>39040542</v>
          </cell>
          <cell r="L1354" t="str">
            <v>Aneurisma de axilar, femoral, poplitea</v>
          </cell>
          <cell r="M1354">
            <v>1400</v>
          </cell>
          <cell r="N1354">
            <v>3</v>
          </cell>
          <cell r="O1354">
            <v>5</v>
          </cell>
          <cell r="P1354"/>
          <cell r="Q1354" t="str">
            <v>Racionalização</v>
          </cell>
          <cell r="R1354"/>
          <cell r="S1354" t="str">
            <v>Cópia do laudo de cateterismo ou da angiografia ou angiotomo ou angio-rm e Relatório Médico detalhado</v>
          </cell>
        </row>
        <row r="1355">
          <cell r="A1355">
            <v>30906067</v>
          </cell>
          <cell r="B1355">
            <v>22</v>
          </cell>
          <cell r="C1355">
            <v>30906067</v>
          </cell>
          <cell r="D1355" t="str">
            <v>Aneurisma de carótida, subclávia, ilíaca</v>
          </cell>
          <cell r="E1355" t="str">
            <v>11A</v>
          </cell>
          <cell r="F1355"/>
          <cell r="G1355"/>
          <cell r="H1355">
            <v>3</v>
          </cell>
          <cell r="I1355">
            <v>5</v>
          </cell>
          <cell r="J1355"/>
          <cell r="K1355">
            <v>39040461</v>
          </cell>
          <cell r="L1355" t="str">
            <v>Aneurisma de carotida, subclavia, iliaca</v>
          </cell>
          <cell r="M1355">
            <v>1500</v>
          </cell>
          <cell r="N1355">
            <v>3</v>
          </cell>
          <cell r="O1355">
            <v>5</v>
          </cell>
          <cell r="P1355"/>
          <cell r="Q1355" t="str">
            <v>Racionalização</v>
          </cell>
          <cell r="R1355"/>
          <cell r="S1355" t="str">
            <v>Cópia do laudo de cateterismo ou da angiografia ou angiotomo ou angio-rm e Relatório Médico detalhado</v>
          </cell>
        </row>
        <row r="1356">
          <cell r="A1356">
            <v>30906075</v>
          </cell>
          <cell r="B1356">
            <v>22</v>
          </cell>
          <cell r="C1356">
            <v>30906075</v>
          </cell>
          <cell r="D1356" t="str">
            <v>Aneurismas - outros</v>
          </cell>
          <cell r="E1356" t="str">
            <v>11A</v>
          </cell>
          <cell r="F1356"/>
          <cell r="G1356"/>
          <cell r="H1356">
            <v>3</v>
          </cell>
          <cell r="I1356">
            <v>4</v>
          </cell>
          <cell r="J1356"/>
          <cell r="K1356">
            <v>39040119</v>
          </cell>
          <cell r="L1356" t="str">
            <v>Aneurismas - outros</v>
          </cell>
          <cell r="M1356">
            <v>1200</v>
          </cell>
          <cell r="N1356">
            <v>3</v>
          </cell>
          <cell r="O1356">
            <v>4</v>
          </cell>
          <cell r="P1356"/>
          <cell r="Q1356" t="str">
            <v>Racionalização</v>
          </cell>
          <cell r="R1356"/>
          <cell r="S1356" t="str">
            <v>Cópia do laudo de cateterismo ou da angiografia ou angiotomo ou angio-rm e Relatório Médico detalhado</v>
          </cell>
        </row>
        <row r="1357">
          <cell r="A1357">
            <v>30906083</v>
          </cell>
          <cell r="B1357">
            <v>22</v>
          </cell>
          <cell r="C1357">
            <v>30906083</v>
          </cell>
          <cell r="D1357" t="str">
            <v xml:space="preserve">Aneurismas torácicos ou tóraco-abdominais </v>
          </cell>
          <cell r="E1357" t="str">
            <v>14A</v>
          </cell>
          <cell r="F1357"/>
          <cell r="G1357"/>
          <cell r="H1357">
            <v>4</v>
          </cell>
          <cell r="I1357">
            <v>7</v>
          </cell>
          <cell r="J1357"/>
          <cell r="K1357">
            <v>40040020</v>
          </cell>
          <cell r="L1357" t="str">
            <v>Aneurismas toraco-abdominal - correcao cirurgica</v>
          </cell>
          <cell r="M1357">
            <v>2500</v>
          </cell>
          <cell r="N1357">
            <v>3</v>
          </cell>
          <cell r="O1357">
            <v>7</v>
          </cell>
          <cell r="P1357"/>
          <cell r="Q1357" t="str">
            <v>Racionalização</v>
          </cell>
          <cell r="R1357"/>
          <cell r="S1357" t="str">
            <v>Cópia do laudo de cateterismo ou da angiografia ou angiotomo ou angio-rm e Relatório Médico detalhado</v>
          </cell>
        </row>
        <row r="1358">
          <cell r="A1358">
            <v>30906113</v>
          </cell>
          <cell r="B1358">
            <v>22</v>
          </cell>
          <cell r="C1358">
            <v>30906113</v>
          </cell>
          <cell r="D1358" t="str">
            <v>Angioplastia transluminal transoperatória - por artéria</v>
          </cell>
          <cell r="E1358" t="str">
            <v>7C</v>
          </cell>
          <cell r="F1358"/>
          <cell r="G1358"/>
          <cell r="H1358">
            <v>3</v>
          </cell>
          <cell r="I1358">
            <v>4</v>
          </cell>
          <cell r="J1358"/>
          <cell r="K1358">
            <v>39040321</v>
          </cell>
          <cell r="L1358" t="str">
            <v>Angioplastia ou dilatacao transoperatoria</v>
          </cell>
          <cell r="M1358">
            <v>1400</v>
          </cell>
          <cell r="N1358">
            <v>2</v>
          </cell>
          <cell r="O1358">
            <v>4</v>
          </cell>
          <cell r="P1358"/>
          <cell r="Q1358" t="str">
            <v>Racionalização</v>
          </cell>
          <cell r="R1358"/>
          <cell r="S1358" t="str">
            <v>Cópia do laudo de cateterismo ou da angiografia ou angiotomo ou angio-rm e Relatório Médico detalhado</v>
          </cell>
        </row>
        <row r="1359">
          <cell r="A1359">
            <v>30906121</v>
          </cell>
          <cell r="B1359">
            <v>22</v>
          </cell>
          <cell r="C1359">
            <v>30906121</v>
          </cell>
          <cell r="D1359" t="str">
            <v xml:space="preserve">Artéria hipogástrica - unilateral - qualquer técnica </v>
          </cell>
          <cell r="E1359" t="str">
            <v>10B</v>
          </cell>
          <cell r="F1359"/>
          <cell r="G1359"/>
          <cell r="H1359">
            <v>3</v>
          </cell>
          <cell r="I1359">
            <v>5</v>
          </cell>
          <cell r="J1359"/>
          <cell r="K1359">
            <v>39040275</v>
          </cell>
          <cell r="L1359" t="str">
            <v>Arteria Hipogastrica</v>
          </cell>
          <cell r="M1359">
            <v>1700</v>
          </cell>
          <cell r="N1359">
            <v>3</v>
          </cell>
          <cell r="O1359">
            <v>5</v>
          </cell>
          <cell r="P1359"/>
          <cell r="Q1359" t="str">
            <v>Racionalização</v>
          </cell>
          <cell r="R1359"/>
          <cell r="S1359" t="str">
            <v>Cópia do laudo de cateterismo ou da angiografia ou angiotomo ou angio-rm e Relatório Médico detalhado</v>
          </cell>
        </row>
        <row r="1360">
          <cell r="A1360">
            <v>30906130</v>
          </cell>
          <cell r="B1360">
            <v>22</v>
          </cell>
          <cell r="C1360">
            <v>30906130</v>
          </cell>
          <cell r="D1360" t="str">
            <v xml:space="preserve">Artéria mesentérica inferior - qualquer técnica </v>
          </cell>
          <cell r="E1360" t="str">
            <v>9C</v>
          </cell>
          <cell r="F1360"/>
          <cell r="G1360"/>
          <cell r="H1360">
            <v>3</v>
          </cell>
          <cell r="I1360">
            <v>5</v>
          </cell>
          <cell r="J1360"/>
          <cell r="K1360">
            <v>39040496</v>
          </cell>
          <cell r="L1360" t="str">
            <v>Arteria mesenterica inferior - Revascularizacao</v>
          </cell>
          <cell r="M1360">
            <v>1400</v>
          </cell>
          <cell r="N1360">
            <v>3</v>
          </cell>
          <cell r="O1360">
            <v>5</v>
          </cell>
          <cell r="P1360"/>
          <cell r="Q1360" t="str">
            <v>Racionalização</v>
          </cell>
          <cell r="R1360"/>
          <cell r="S1360" t="str">
            <v>Cópia do laudo de cateterismo ou da angiografia ou angiotomo ou angio-rm e Relatório Médico detalhado</v>
          </cell>
        </row>
        <row r="1361">
          <cell r="A1361">
            <v>30906148</v>
          </cell>
          <cell r="B1361">
            <v>22</v>
          </cell>
          <cell r="C1361">
            <v>30906148</v>
          </cell>
          <cell r="D1361" t="str">
            <v xml:space="preserve">Artéria mesentérica superior - qualquer técnica </v>
          </cell>
          <cell r="E1361" t="str">
            <v>11C</v>
          </cell>
          <cell r="F1361"/>
          <cell r="G1361"/>
          <cell r="H1361">
            <v>3</v>
          </cell>
          <cell r="I1361">
            <v>6</v>
          </cell>
          <cell r="J1361"/>
          <cell r="K1361">
            <v>39040283</v>
          </cell>
          <cell r="L1361" t="str">
            <v xml:space="preserve">Arteria mesenterica superior </v>
          </cell>
          <cell r="M1361">
            <v>2000</v>
          </cell>
          <cell r="N1361">
            <v>3</v>
          </cell>
          <cell r="O1361">
            <v>5</v>
          </cell>
          <cell r="P1361"/>
          <cell r="Q1361" t="str">
            <v>Racionalização</v>
          </cell>
          <cell r="R1361"/>
          <cell r="S1361" t="str">
            <v>Cópia do laudo de cateterismo ou da angiografia ou angiotomo ou angio-rm e Relatório Médico detalhado</v>
          </cell>
        </row>
        <row r="1362">
          <cell r="A1362">
            <v>30906156</v>
          </cell>
          <cell r="B1362">
            <v>22</v>
          </cell>
          <cell r="C1362">
            <v>30906156</v>
          </cell>
          <cell r="D1362" t="str">
            <v xml:space="preserve">Artéria renal bilateral revascularização </v>
          </cell>
          <cell r="E1362" t="str">
            <v>11B</v>
          </cell>
          <cell r="F1362"/>
          <cell r="G1362"/>
          <cell r="H1362">
            <v>3</v>
          </cell>
          <cell r="I1362">
            <v>6</v>
          </cell>
          <cell r="J1362"/>
          <cell r="K1362">
            <v>39040526</v>
          </cell>
          <cell r="L1362" t="str">
            <v>Arteria renal bilateral revascularizacao</v>
          </cell>
          <cell r="M1362">
            <v>2500</v>
          </cell>
          <cell r="N1362">
            <v>3</v>
          </cell>
          <cell r="O1362">
            <v>6</v>
          </cell>
          <cell r="P1362"/>
          <cell r="Q1362" t="str">
            <v>Racionalização</v>
          </cell>
          <cell r="R1362"/>
          <cell r="S1362" t="str">
            <v>Cópia do laudo de cateterismo ou da angiografia ou angiotomo ou angio-rm e Relatório Médico detalhado</v>
          </cell>
        </row>
        <row r="1363">
          <cell r="A1363">
            <v>30906164</v>
          </cell>
          <cell r="B1363">
            <v>22</v>
          </cell>
          <cell r="C1363">
            <v>30906164</v>
          </cell>
          <cell r="D1363" t="str">
            <v>Cateterismo da artéria radial - para PAM</v>
          </cell>
          <cell r="E1363" t="str">
            <v>2C</v>
          </cell>
          <cell r="F1363"/>
          <cell r="G1363"/>
          <cell r="H1363">
            <v>1</v>
          </cell>
          <cell r="I1363">
            <v>1</v>
          </cell>
          <cell r="J1363"/>
          <cell r="K1363">
            <v>39040267</v>
          </cell>
          <cell r="L1363" t="str">
            <v>Cateterismo da arteria radial - Pa continua</v>
          </cell>
          <cell r="M1363">
            <v>150</v>
          </cell>
          <cell r="N1363"/>
          <cell r="O1363">
            <v>1</v>
          </cell>
          <cell r="P1363"/>
          <cell r="Q1363" t="str">
            <v>Baixo Risco</v>
          </cell>
          <cell r="R1363">
            <v>1</v>
          </cell>
          <cell r="S1363"/>
        </row>
        <row r="1364">
          <cell r="A1364">
            <v>30906172</v>
          </cell>
          <cell r="B1364">
            <v>22</v>
          </cell>
          <cell r="C1364">
            <v>30906172</v>
          </cell>
          <cell r="D1364" t="str">
            <v>Correção das dissecções da aorta</v>
          </cell>
          <cell r="E1364" t="str">
            <v>14A</v>
          </cell>
          <cell r="F1364"/>
          <cell r="G1364"/>
          <cell r="H1364">
            <v>2</v>
          </cell>
          <cell r="I1364">
            <v>7</v>
          </cell>
          <cell r="J1364"/>
          <cell r="K1364">
            <v>40040020</v>
          </cell>
          <cell r="L1364" t="str">
            <v>Aneurisma toraco-abdominal - correcao cirurgica</v>
          </cell>
          <cell r="M1364">
            <v>2500</v>
          </cell>
          <cell r="N1364">
            <v>3</v>
          </cell>
          <cell r="O1364">
            <v>7</v>
          </cell>
          <cell r="P1364"/>
          <cell r="Q1364" t="str">
            <v>Racionalização</v>
          </cell>
          <cell r="R1364"/>
          <cell r="S1364" t="str">
            <v>Cópia do laudo de cateterismo ou da angiografia ou angiotomo ou angio-rm e Relatório Médico detalhado</v>
          </cell>
        </row>
        <row r="1365">
          <cell r="A1365">
            <v>30906180</v>
          </cell>
          <cell r="B1365">
            <v>22</v>
          </cell>
          <cell r="C1365">
            <v>30906180</v>
          </cell>
          <cell r="D1365" t="str">
            <v>Endarterectomia aorto-ilíaca</v>
          </cell>
          <cell r="E1365" t="str">
            <v>9A</v>
          </cell>
          <cell r="F1365"/>
          <cell r="G1365"/>
          <cell r="H1365">
            <v>3</v>
          </cell>
          <cell r="I1365">
            <v>6</v>
          </cell>
          <cell r="J1365"/>
          <cell r="K1365">
            <v>39040348</v>
          </cell>
          <cell r="L1365" t="str">
            <v>Endarterectomia aorto-iliaca</v>
          </cell>
          <cell r="M1365">
            <v>2000</v>
          </cell>
          <cell r="N1365">
            <v>3</v>
          </cell>
          <cell r="O1365">
            <v>5</v>
          </cell>
          <cell r="P1365"/>
          <cell r="Q1365" t="str">
            <v>Racionalização</v>
          </cell>
          <cell r="R1365"/>
          <cell r="S1365" t="str">
            <v>Cópia do laudo de cateterismo ou da angiografia ou angiotomo ou angio-rm e Relatório Médico detalhado</v>
          </cell>
        </row>
        <row r="1366">
          <cell r="A1366">
            <v>30906199</v>
          </cell>
          <cell r="B1366">
            <v>22</v>
          </cell>
          <cell r="C1366">
            <v>30906199</v>
          </cell>
          <cell r="D1366" t="str">
            <v>Endarterectomia carotídea - cada segmento arterial tratado</v>
          </cell>
          <cell r="E1366" t="str">
            <v>11B</v>
          </cell>
          <cell r="F1366"/>
          <cell r="G1366"/>
          <cell r="H1366">
            <v>3</v>
          </cell>
          <cell r="I1366">
            <v>6</v>
          </cell>
          <cell r="J1366"/>
          <cell r="K1366">
            <v>39040216</v>
          </cell>
          <cell r="L1366" t="str">
            <v>Endarterectomia carotidea - qualquer tecnica</v>
          </cell>
          <cell r="M1366">
            <v>2000</v>
          </cell>
          <cell r="N1366">
            <v>3</v>
          </cell>
          <cell r="O1366">
            <v>5</v>
          </cell>
          <cell r="P1366"/>
          <cell r="Q1366" t="str">
            <v>Racionalização</v>
          </cell>
          <cell r="R1366"/>
          <cell r="S1366" t="str">
            <v>Cópia do laudo de cateterismo ou da angiografia ou angiotomo ou angio-rm e Relatório Médico detalhado</v>
          </cell>
        </row>
        <row r="1367">
          <cell r="A1367">
            <v>30906202</v>
          </cell>
          <cell r="B1367">
            <v>22</v>
          </cell>
          <cell r="C1367">
            <v>30906202</v>
          </cell>
          <cell r="D1367" t="str">
            <v>Endarterectomia ilíaco-femoral</v>
          </cell>
          <cell r="E1367" t="str">
            <v>8B</v>
          </cell>
          <cell r="F1367"/>
          <cell r="G1367"/>
          <cell r="H1367">
            <v>3</v>
          </cell>
          <cell r="I1367">
            <v>5</v>
          </cell>
          <cell r="J1367"/>
          <cell r="K1367">
            <v>39040356</v>
          </cell>
          <cell r="L1367" t="str">
            <v>Endarterectomia com ou sem remendo ileo-femoral</v>
          </cell>
          <cell r="M1367">
            <v>1400</v>
          </cell>
          <cell r="N1367">
            <v>3</v>
          </cell>
          <cell r="O1367">
            <v>5</v>
          </cell>
          <cell r="P1367"/>
          <cell r="Q1367" t="str">
            <v>Racionalização</v>
          </cell>
          <cell r="R1367"/>
          <cell r="S1367" t="str">
            <v>Cópia do laudo de cateterismo ou da angiografia ou angiotomo ou angio-rm e Relatório Médico detalhado</v>
          </cell>
        </row>
        <row r="1368">
          <cell r="A1368">
            <v>30906210</v>
          </cell>
          <cell r="B1368">
            <v>22</v>
          </cell>
          <cell r="C1368">
            <v>30906210</v>
          </cell>
          <cell r="D1368" t="str">
            <v xml:space="preserve">Ligadura de carótida ou ramos </v>
          </cell>
          <cell r="E1368" t="str">
            <v>8B</v>
          </cell>
          <cell r="F1368"/>
          <cell r="G1368"/>
          <cell r="H1368">
            <v>3</v>
          </cell>
          <cell r="I1368">
            <v>3</v>
          </cell>
          <cell r="J1368"/>
          <cell r="K1368">
            <v>39040224</v>
          </cell>
          <cell r="L1368" t="str">
            <v>Ligadura de carotida ou ramos</v>
          </cell>
          <cell r="M1368">
            <v>800</v>
          </cell>
          <cell r="N1368">
            <v>2</v>
          </cell>
          <cell r="O1368">
            <v>4</v>
          </cell>
          <cell r="P1368"/>
          <cell r="Q1368" t="str">
            <v>Racionalização</v>
          </cell>
          <cell r="R1368"/>
          <cell r="S1368" t="str">
            <v>Cópia do laudo de cateterismo ou da angiografia ou angiotomo ou angio-rm e Relatório Médico detalhado</v>
          </cell>
        </row>
        <row r="1369">
          <cell r="A1369">
            <v>30906229</v>
          </cell>
          <cell r="B1369">
            <v>22</v>
          </cell>
          <cell r="C1369">
            <v>30906229</v>
          </cell>
          <cell r="D1369" t="str">
            <v xml:space="preserve">Ponte aorto-bifemoral </v>
          </cell>
          <cell r="E1369" t="str">
            <v>11C</v>
          </cell>
          <cell r="F1369"/>
          <cell r="G1369"/>
          <cell r="H1369">
            <v>3</v>
          </cell>
          <cell r="I1369">
            <v>6</v>
          </cell>
          <cell r="J1369"/>
          <cell r="K1369">
            <v>39040372</v>
          </cell>
          <cell r="L1369" t="str">
            <v>Revascularizacao Aorto Bi-Femoral</v>
          </cell>
          <cell r="M1369">
            <v>2500</v>
          </cell>
          <cell r="N1369">
            <v>3</v>
          </cell>
          <cell r="O1369">
            <v>6</v>
          </cell>
          <cell r="P1369"/>
          <cell r="Q1369" t="str">
            <v>Racionalização</v>
          </cell>
          <cell r="R1369"/>
          <cell r="S1369" t="str">
            <v>Cópia do laudo de cateterismo ou da angiografia ou angiotomo ou angio-rm e Relatório Médico detalhado</v>
          </cell>
        </row>
        <row r="1370">
          <cell r="A1370">
            <v>30906237</v>
          </cell>
          <cell r="B1370">
            <v>22</v>
          </cell>
          <cell r="C1370">
            <v>30906237</v>
          </cell>
          <cell r="D1370" t="str">
            <v xml:space="preserve">Ponte aorto-biilíaca </v>
          </cell>
          <cell r="E1370" t="str">
            <v>11B</v>
          </cell>
          <cell r="F1370"/>
          <cell r="G1370"/>
          <cell r="H1370">
            <v>3</v>
          </cell>
          <cell r="I1370">
            <v>6</v>
          </cell>
          <cell r="J1370"/>
          <cell r="K1370">
            <v>39040518</v>
          </cell>
          <cell r="L1370" t="str">
            <v>Revascularizacao Aorto Biliaca</v>
          </cell>
          <cell r="M1370">
            <v>2600</v>
          </cell>
          <cell r="N1370">
            <v>3</v>
          </cell>
          <cell r="O1370">
            <v>6</v>
          </cell>
          <cell r="P1370"/>
          <cell r="Q1370" t="str">
            <v>Racionalização</v>
          </cell>
          <cell r="R1370"/>
          <cell r="S1370" t="str">
            <v>Cópia do laudo de cateterismo ou da angiografia ou angiotomo ou angio-rm e Relatório Médico detalhado</v>
          </cell>
        </row>
        <row r="1371">
          <cell r="A1371">
            <v>30906245</v>
          </cell>
          <cell r="B1371">
            <v>22</v>
          </cell>
          <cell r="C1371">
            <v>30906245</v>
          </cell>
          <cell r="D1371" t="str">
            <v xml:space="preserve">Ponte aorto-femoral - unilateral </v>
          </cell>
          <cell r="E1371" t="str">
            <v>10A</v>
          </cell>
          <cell r="F1371"/>
          <cell r="G1371"/>
          <cell r="H1371">
            <v>3</v>
          </cell>
          <cell r="I1371">
            <v>5</v>
          </cell>
          <cell r="J1371"/>
          <cell r="K1371">
            <v>30906245</v>
          </cell>
          <cell r="L1371" t="str">
            <v xml:space="preserve">Ponte aorto-femoral - unilateral </v>
          </cell>
          <cell r="M1371"/>
          <cell r="N1371">
            <v>3</v>
          </cell>
          <cell r="O1371">
            <v>5</v>
          </cell>
          <cell r="P1371"/>
          <cell r="Q1371" t="str">
            <v>Racionalização</v>
          </cell>
          <cell r="R1371"/>
          <cell r="S1371" t="str">
            <v>Cópia do laudo de cateterismo ou da angiografia ou angiotomo ou angio-rm e Relatório Médico detalhado</v>
          </cell>
        </row>
        <row r="1372">
          <cell r="A1372">
            <v>30906253</v>
          </cell>
          <cell r="B1372">
            <v>22</v>
          </cell>
          <cell r="C1372">
            <v>30906253</v>
          </cell>
          <cell r="D1372" t="str">
            <v xml:space="preserve">Ponte aorto-ilíaca - unilateral </v>
          </cell>
          <cell r="E1372" t="str">
            <v>9C</v>
          </cell>
          <cell r="F1372"/>
          <cell r="G1372"/>
          <cell r="H1372">
            <v>3</v>
          </cell>
          <cell r="I1372">
            <v>5</v>
          </cell>
          <cell r="J1372"/>
          <cell r="K1372">
            <v>39040380</v>
          </cell>
          <cell r="L1372" t="str">
            <v>Revascularizacao Aorto-Iliaca-Unilateral</v>
          </cell>
          <cell r="M1372">
            <v>1400</v>
          </cell>
          <cell r="N1372">
            <v>3</v>
          </cell>
          <cell r="O1372">
            <v>5</v>
          </cell>
          <cell r="P1372"/>
          <cell r="Q1372" t="str">
            <v>Racionalização</v>
          </cell>
          <cell r="R1372"/>
          <cell r="S1372" t="str">
            <v>Cópia do laudo de cateterismo ou da angiografia ou angiotomo ou angio-rm e Relatório Médico detalhado</v>
          </cell>
        </row>
        <row r="1373">
          <cell r="A1373">
            <v>30906261</v>
          </cell>
          <cell r="B1373">
            <v>22</v>
          </cell>
          <cell r="C1373">
            <v>30906261</v>
          </cell>
          <cell r="D1373" t="str">
            <v xml:space="preserve">Ponte axilo-bifemoral </v>
          </cell>
          <cell r="E1373" t="str">
            <v>9C</v>
          </cell>
          <cell r="F1373"/>
          <cell r="G1373"/>
          <cell r="H1373">
            <v>3</v>
          </cell>
          <cell r="I1373">
            <v>6</v>
          </cell>
          <cell r="J1373"/>
          <cell r="K1373">
            <v>39040402</v>
          </cell>
          <cell r="L1373" t="str">
            <v>Ponte axilo-bifemoral</v>
          </cell>
          <cell r="M1373">
            <v>1700</v>
          </cell>
          <cell r="N1373">
            <v>3</v>
          </cell>
          <cell r="O1373">
            <v>6</v>
          </cell>
          <cell r="P1373"/>
          <cell r="Q1373" t="str">
            <v>Racionalização</v>
          </cell>
          <cell r="R1373"/>
          <cell r="S1373" t="str">
            <v>Cópia do laudo de cateterismo ou da angiografia ou angiotomo ou angio-rm e Relatório Médico detalhado</v>
          </cell>
        </row>
        <row r="1374">
          <cell r="A1374">
            <v>30906270</v>
          </cell>
          <cell r="B1374">
            <v>22</v>
          </cell>
          <cell r="C1374">
            <v>30906270</v>
          </cell>
          <cell r="D1374" t="str">
            <v>Ponte axilo-femoral</v>
          </cell>
          <cell r="E1374" t="str">
            <v>9C</v>
          </cell>
          <cell r="F1374"/>
          <cell r="G1374"/>
          <cell r="H1374">
            <v>3</v>
          </cell>
          <cell r="I1374">
            <v>5</v>
          </cell>
          <cell r="J1374"/>
          <cell r="K1374">
            <v>39040399</v>
          </cell>
          <cell r="L1374" t="str">
            <v>Ponte axilo-femoral</v>
          </cell>
          <cell r="M1374">
            <v>1400</v>
          </cell>
          <cell r="N1374">
            <v>3</v>
          </cell>
          <cell r="O1374">
            <v>5</v>
          </cell>
          <cell r="P1374"/>
          <cell r="Q1374" t="str">
            <v>Racionalização</v>
          </cell>
          <cell r="R1374"/>
          <cell r="S1374" t="str">
            <v>Cópia do laudo de cateterismo ou da angiografia ou angiotomo ou angio-rm e Relatório Médico detalhado</v>
          </cell>
        </row>
        <row r="1375">
          <cell r="A1375">
            <v>30906288</v>
          </cell>
          <cell r="B1375">
            <v>22</v>
          </cell>
          <cell r="C1375">
            <v>30906288</v>
          </cell>
          <cell r="D1375" t="str">
            <v xml:space="preserve">Ponte distal </v>
          </cell>
          <cell r="E1375" t="str">
            <v>11B</v>
          </cell>
          <cell r="F1375"/>
          <cell r="G1375"/>
          <cell r="H1375">
            <v>3</v>
          </cell>
          <cell r="I1375">
            <v>5</v>
          </cell>
          <cell r="J1375"/>
          <cell r="K1375">
            <v>39040437</v>
          </cell>
          <cell r="L1375" t="str">
            <v>Revascularizacao Distal</v>
          </cell>
          <cell r="M1375">
            <v>1600</v>
          </cell>
          <cell r="N1375">
            <v>3</v>
          </cell>
          <cell r="O1375">
            <v>5</v>
          </cell>
          <cell r="P1375"/>
          <cell r="Q1375" t="str">
            <v>Racionalização</v>
          </cell>
          <cell r="R1375"/>
          <cell r="S1375" t="str">
            <v>Cópia do laudo de cateterismo ou da angiografia ou angiotomo ou angio-rm e Relatório Médico detalhado</v>
          </cell>
        </row>
        <row r="1376">
          <cell r="A1376">
            <v>30906296</v>
          </cell>
          <cell r="B1376">
            <v>22</v>
          </cell>
          <cell r="C1376">
            <v>30906296</v>
          </cell>
          <cell r="D1376" t="str">
            <v>Ponte fêmoro poplítea proximal</v>
          </cell>
          <cell r="E1376" t="str">
            <v>9C</v>
          </cell>
          <cell r="F1376"/>
          <cell r="G1376"/>
          <cell r="H1376">
            <v>3</v>
          </cell>
          <cell r="I1376">
            <v>5</v>
          </cell>
          <cell r="J1376"/>
          <cell r="K1376">
            <v>39040429</v>
          </cell>
          <cell r="L1376" t="str">
            <v xml:space="preserve">Ponte femoral poplitea </v>
          </cell>
          <cell r="M1376">
            <v>1400</v>
          </cell>
          <cell r="N1376">
            <v>3</v>
          </cell>
          <cell r="O1376">
            <v>5</v>
          </cell>
          <cell r="P1376"/>
          <cell r="Q1376" t="str">
            <v>Racionalização</v>
          </cell>
          <cell r="R1376"/>
          <cell r="S1376" t="str">
            <v>Cópia do laudo de cateterismo ou da angiografia ou angiotomo ou angio-rm e Relatório Médico detalhado</v>
          </cell>
        </row>
        <row r="1377">
          <cell r="A1377">
            <v>30906300</v>
          </cell>
          <cell r="B1377">
            <v>22</v>
          </cell>
          <cell r="C1377">
            <v>30906300</v>
          </cell>
          <cell r="D1377" t="str">
            <v xml:space="preserve">Ponte fêmoro-femoral cruzada </v>
          </cell>
          <cell r="E1377" t="str">
            <v>9C</v>
          </cell>
          <cell r="F1377"/>
          <cell r="G1377"/>
          <cell r="H1377">
            <v>3</v>
          </cell>
          <cell r="I1377">
            <v>4</v>
          </cell>
          <cell r="J1377"/>
          <cell r="K1377">
            <v>39040410</v>
          </cell>
          <cell r="L1377" t="str">
            <v>Ponte femoro-femoral cruzada</v>
          </cell>
          <cell r="M1377">
            <v>1300</v>
          </cell>
          <cell r="N1377">
            <v>2</v>
          </cell>
          <cell r="O1377">
            <v>4</v>
          </cell>
          <cell r="P1377"/>
          <cell r="Q1377" t="str">
            <v>Racionalização</v>
          </cell>
          <cell r="R1377"/>
          <cell r="S1377" t="str">
            <v>Cópia do laudo de cateterismo ou da angiografia ou angiotomo ou angio-rm e Relatório Médico detalhado</v>
          </cell>
        </row>
        <row r="1378">
          <cell r="A1378">
            <v>30906318</v>
          </cell>
          <cell r="B1378">
            <v>22</v>
          </cell>
          <cell r="C1378">
            <v>30906318</v>
          </cell>
          <cell r="D1378" t="str">
            <v xml:space="preserve">Ponte fêmoro-femoral ipsilateral </v>
          </cell>
          <cell r="E1378" t="str">
            <v>9C</v>
          </cell>
          <cell r="F1378"/>
          <cell r="G1378"/>
          <cell r="H1378">
            <v>3</v>
          </cell>
          <cell r="I1378">
            <v>5</v>
          </cell>
          <cell r="J1378"/>
          <cell r="K1378">
            <v>39040410</v>
          </cell>
          <cell r="L1378" t="str">
            <v>Ponte Femoro Femoral cruzada</v>
          </cell>
          <cell r="M1378">
            <v>1300</v>
          </cell>
          <cell r="N1378">
            <v>2</v>
          </cell>
          <cell r="O1378">
            <v>4</v>
          </cell>
          <cell r="P1378"/>
          <cell r="Q1378" t="str">
            <v>Racionalização</v>
          </cell>
          <cell r="R1378"/>
          <cell r="S1378" t="str">
            <v>Cópia do laudo de cateterismo ou da angiografia ou angiotomo ou angio-rm e Relatório Médico detalhado</v>
          </cell>
        </row>
        <row r="1379">
          <cell r="A1379">
            <v>30906326</v>
          </cell>
          <cell r="B1379">
            <v>22</v>
          </cell>
          <cell r="C1379">
            <v>30906326</v>
          </cell>
          <cell r="D1379" t="str">
            <v>Ponte subclávio bifemoral</v>
          </cell>
          <cell r="E1379" t="str">
            <v>10A</v>
          </cell>
          <cell r="F1379"/>
          <cell r="G1379"/>
          <cell r="H1379">
            <v>3</v>
          </cell>
          <cell r="I1379">
            <v>7</v>
          </cell>
          <cell r="J1379"/>
          <cell r="K1379">
            <v>30906326</v>
          </cell>
          <cell r="L1379" t="str">
            <v>Ponte subclávio bifemoral</v>
          </cell>
          <cell r="M1379"/>
          <cell r="N1379">
            <v>3</v>
          </cell>
          <cell r="O1379">
            <v>7</v>
          </cell>
          <cell r="P1379"/>
          <cell r="Q1379" t="str">
            <v>Racionalização</v>
          </cell>
          <cell r="R1379"/>
          <cell r="S1379" t="str">
            <v>Cópia do laudo de cateterismo ou da angiografia ou angiotomo ou angio-rm e Relatório Médico detalhado</v>
          </cell>
        </row>
        <row r="1380">
          <cell r="A1380">
            <v>30906334</v>
          </cell>
          <cell r="B1380">
            <v>22</v>
          </cell>
          <cell r="C1380">
            <v>30906334</v>
          </cell>
          <cell r="D1380" t="str">
            <v>Ponte subclávio femoral</v>
          </cell>
          <cell r="E1380" t="str">
            <v>10A</v>
          </cell>
          <cell r="F1380"/>
          <cell r="G1380"/>
          <cell r="H1380">
            <v>3</v>
          </cell>
          <cell r="I1380">
            <v>6</v>
          </cell>
          <cell r="J1380"/>
          <cell r="K1380">
            <v>30906334</v>
          </cell>
          <cell r="L1380" t="str">
            <v>Ponte subclávio femoral</v>
          </cell>
          <cell r="M1380"/>
          <cell r="N1380">
            <v>3</v>
          </cell>
          <cell r="O1380">
            <v>6</v>
          </cell>
          <cell r="P1380"/>
          <cell r="Q1380" t="str">
            <v>Racionalização</v>
          </cell>
          <cell r="R1380"/>
          <cell r="S1380" t="str">
            <v>Cópia do laudo de cateterismo ou da angiografia ou angiotomo ou angio-rm e Relatório Médico detalhado</v>
          </cell>
        </row>
        <row r="1381">
          <cell r="A1381">
            <v>30906342</v>
          </cell>
          <cell r="B1381">
            <v>22</v>
          </cell>
          <cell r="C1381">
            <v>30906342</v>
          </cell>
          <cell r="D1381" t="str">
            <v>Pontes aorto-cervicais ou endarterectomias dos troncos supra-aórticos</v>
          </cell>
          <cell r="E1381" t="str">
            <v>12A</v>
          </cell>
          <cell r="F1381"/>
          <cell r="G1381"/>
          <cell r="H1381">
            <v>3</v>
          </cell>
          <cell r="I1381">
            <v>6</v>
          </cell>
          <cell r="J1381"/>
          <cell r="K1381">
            <v>39040240</v>
          </cell>
          <cell r="L1381" t="str">
            <v>Revascularizacao de troncos supra aorticos qualquer tipo ( com acesso toracico)</v>
          </cell>
          <cell r="M1381">
            <v>2500</v>
          </cell>
          <cell r="N1381">
            <v>3</v>
          </cell>
          <cell r="O1381">
            <v>5</v>
          </cell>
          <cell r="P1381"/>
          <cell r="Q1381" t="str">
            <v>Racionalização</v>
          </cell>
          <cell r="R1381"/>
          <cell r="S1381" t="str">
            <v>Cópia do laudo de cateterismo ou da angiografia ou angiotomo ou angio-rm e Relatório Médico detalhado</v>
          </cell>
        </row>
        <row r="1382">
          <cell r="A1382">
            <v>30906350</v>
          </cell>
          <cell r="B1382">
            <v>22</v>
          </cell>
          <cell r="C1382">
            <v>30906350</v>
          </cell>
          <cell r="D1382" t="str">
            <v xml:space="preserve">Pontes transcervicais - qualquer tipo </v>
          </cell>
          <cell r="E1382" t="str">
            <v>10C</v>
          </cell>
          <cell r="F1382"/>
          <cell r="G1382"/>
          <cell r="H1382">
            <v>3</v>
          </cell>
          <cell r="I1382">
            <v>3</v>
          </cell>
          <cell r="J1382"/>
          <cell r="K1382">
            <v>39040232</v>
          </cell>
          <cell r="L1382" t="str">
            <v>Pontes trans-cervicais - qualquer tipo</v>
          </cell>
          <cell r="M1382">
            <v>2000</v>
          </cell>
          <cell r="N1382">
            <v>3</v>
          </cell>
          <cell r="O1382">
            <v>5</v>
          </cell>
          <cell r="P1382"/>
          <cell r="Q1382" t="str">
            <v>Racionalização</v>
          </cell>
          <cell r="R1382"/>
          <cell r="S1382" t="str">
            <v>Cópia do laudo de cateterismo ou da angiografia ou angiotomo ou angio-rm e Relatório Médico detalhado</v>
          </cell>
        </row>
        <row r="1383">
          <cell r="A1383">
            <v>30906377</v>
          </cell>
          <cell r="B1383">
            <v>22</v>
          </cell>
          <cell r="C1383">
            <v>30906377</v>
          </cell>
          <cell r="D1383" t="str">
            <v xml:space="preserve">Preparo de veia autóloga para remendos vasculares </v>
          </cell>
          <cell r="E1383" t="str">
            <v>3C</v>
          </cell>
          <cell r="F1383"/>
          <cell r="G1383"/>
          <cell r="H1383">
            <v>1</v>
          </cell>
          <cell r="I1383">
            <v>4</v>
          </cell>
          <cell r="J1383"/>
          <cell r="K1383">
            <v>30906377</v>
          </cell>
          <cell r="L1383" t="str">
            <v xml:space="preserve">Preparo de veia autóloga para remendos vasculares </v>
          </cell>
          <cell r="M1383"/>
          <cell r="N1383">
            <v>1</v>
          </cell>
          <cell r="O1383">
            <v>4</v>
          </cell>
          <cell r="P1383"/>
          <cell r="Q1383" t="str">
            <v>Racionalização</v>
          </cell>
          <cell r="R1383"/>
          <cell r="S1383" t="str">
            <v>Justificativa Clínica</v>
          </cell>
        </row>
        <row r="1384">
          <cell r="A1384">
            <v>30906385</v>
          </cell>
          <cell r="B1384">
            <v>22</v>
          </cell>
          <cell r="C1384">
            <v>30906385</v>
          </cell>
          <cell r="D1384" t="str">
            <v>Arterioplastia da femoral profunda (profundoplastia)</v>
          </cell>
          <cell r="E1384" t="str">
            <v>8A</v>
          </cell>
          <cell r="F1384"/>
          <cell r="G1384"/>
          <cell r="H1384">
            <v>3</v>
          </cell>
          <cell r="I1384">
            <v>5</v>
          </cell>
          <cell r="J1384"/>
          <cell r="K1384">
            <v>39040330</v>
          </cell>
          <cell r="L1384" t="str">
            <v>Arterioplastia Femoral Profunda</v>
          </cell>
          <cell r="M1384">
            <v>1400</v>
          </cell>
          <cell r="N1384">
            <v>2</v>
          </cell>
          <cell r="O1384">
            <v>4</v>
          </cell>
          <cell r="P1384"/>
          <cell r="Q1384" t="str">
            <v>Racionalização</v>
          </cell>
          <cell r="R1384"/>
          <cell r="S1384" t="str">
            <v>Cópia do laudo de cateterismo ou da angiografia ou angiotomo ou angio-rm e Relatório Médico detalhado</v>
          </cell>
        </row>
        <row r="1385">
          <cell r="A1385">
            <v>30906393</v>
          </cell>
          <cell r="B1385">
            <v>22</v>
          </cell>
          <cell r="C1385">
            <v>30906393</v>
          </cell>
          <cell r="D1385" t="str">
            <v>Reoperação de aorta abdominal</v>
          </cell>
          <cell r="E1385" t="str">
            <v>11C</v>
          </cell>
          <cell r="F1385"/>
          <cell r="G1385"/>
          <cell r="H1385">
            <v>4</v>
          </cell>
          <cell r="I1385">
            <v>7</v>
          </cell>
          <cell r="J1385"/>
          <cell r="K1385">
            <v>39040445</v>
          </cell>
          <cell r="L1385" t="str">
            <v>Ponte Aortica - Reoperacao</v>
          </cell>
          <cell r="M1385">
            <v>3000</v>
          </cell>
          <cell r="N1385">
            <v>3</v>
          </cell>
          <cell r="O1385">
            <v>6</v>
          </cell>
          <cell r="P1385"/>
          <cell r="Q1385" t="str">
            <v>Racionalização</v>
          </cell>
          <cell r="R1385"/>
          <cell r="S1385" t="str">
            <v>Cópia do laudo de cateterismo ou da angiografia ou angiotomo ou angio-rm e Relatório Médico detalhado</v>
          </cell>
        </row>
        <row r="1386">
          <cell r="A1386">
            <v>30906407</v>
          </cell>
          <cell r="B1386">
            <v>22</v>
          </cell>
          <cell r="C1386">
            <v>30906407</v>
          </cell>
          <cell r="D1386" t="str">
            <v>Retirada de enxerto infectado em posição não aórtica</v>
          </cell>
          <cell r="E1386" t="str">
            <v>11A</v>
          </cell>
          <cell r="F1386"/>
          <cell r="G1386"/>
          <cell r="H1386">
            <v>3</v>
          </cell>
          <cell r="I1386">
            <v>6</v>
          </cell>
          <cell r="J1386"/>
          <cell r="K1386">
            <v>39040500</v>
          </cell>
          <cell r="L1386" t="str">
            <v>Retirada de protese infectada em posicao nao aortica</v>
          </cell>
          <cell r="M1386">
            <v>1500</v>
          </cell>
          <cell r="N1386">
            <v>3</v>
          </cell>
          <cell r="O1386">
            <v>6</v>
          </cell>
          <cell r="P1386"/>
          <cell r="Q1386" t="str">
            <v>Racionalização</v>
          </cell>
          <cell r="R1386"/>
          <cell r="S1386" t="str">
            <v>Cópia do laudo de cateterismo ou da angiografia ou angiotomo ou angio-rm e Relatório Médico detalhado</v>
          </cell>
        </row>
        <row r="1387">
          <cell r="A1387">
            <v>30906415</v>
          </cell>
          <cell r="B1387">
            <v>22</v>
          </cell>
          <cell r="C1387">
            <v>30906415</v>
          </cell>
          <cell r="D1387" t="str">
            <v>Revascularização aorto-femoral - unilateral</v>
          </cell>
          <cell r="E1387" t="str">
            <v>10A</v>
          </cell>
          <cell r="F1387"/>
          <cell r="G1387"/>
          <cell r="H1387">
            <v>3</v>
          </cell>
          <cell r="I1387">
            <v>5</v>
          </cell>
          <cell r="J1387"/>
          <cell r="K1387">
            <v>39040364</v>
          </cell>
          <cell r="L1387" t="str">
            <v>Revascularizacao aorto-femoral-unilateral</v>
          </cell>
          <cell r="M1387">
            <v>1400</v>
          </cell>
          <cell r="N1387">
            <v>3</v>
          </cell>
          <cell r="O1387">
            <v>4</v>
          </cell>
          <cell r="P1387"/>
          <cell r="Q1387" t="str">
            <v>Racionalização</v>
          </cell>
          <cell r="R1387"/>
          <cell r="S1387" t="str">
            <v>Cópia do laudo de cateterismo ou da angiografia ou angiotomo ou angio-rm e Relatório Médico detalhado</v>
          </cell>
        </row>
        <row r="1388">
          <cell r="A1388">
            <v>30906423</v>
          </cell>
          <cell r="B1388">
            <v>22</v>
          </cell>
          <cell r="C1388">
            <v>30906423</v>
          </cell>
          <cell r="D1388" t="str">
            <v>Revascularização arterial de membro superior</v>
          </cell>
          <cell r="E1388" t="str">
            <v>10C</v>
          </cell>
          <cell r="F1388"/>
          <cell r="G1388"/>
          <cell r="H1388">
            <v>3</v>
          </cell>
          <cell r="I1388">
            <v>6</v>
          </cell>
          <cell r="J1388"/>
          <cell r="K1388">
            <v>39040259</v>
          </cell>
          <cell r="L1388" t="str">
            <v>Revascularizacao arterial de membro superior - qualquer tipo</v>
          </cell>
          <cell r="M1388">
            <v>1400</v>
          </cell>
          <cell r="N1388">
            <v>3</v>
          </cell>
          <cell r="O1388">
            <v>4</v>
          </cell>
          <cell r="P1388"/>
          <cell r="Q1388" t="str">
            <v>Racionalização</v>
          </cell>
          <cell r="R1388"/>
          <cell r="S1388" t="str">
            <v>Cópia do laudo de cateterismo ou da angiografia ou angiotomo ou angio-rm e Relatório Médico detalhado</v>
          </cell>
        </row>
        <row r="1389">
          <cell r="A1389">
            <v>30906431</v>
          </cell>
          <cell r="B1389">
            <v>22</v>
          </cell>
          <cell r="C1389">
            <v>30906431</v>
          </cell>
          <cell r="D1389" t="str">
            <v xml:space="preserve">Tratamento cirúrgico da isquemia cerebral </v>
          </cell>
          <cell r="E1389" t="str">
            <v>12C</v>
          </cell>
          <cell r="F1389"/>
          <cell r="G1389"/>
          <cell r="H1389">
            <v>2</v>
          </cell>
          <cell r="I1389">
            <v>6</v>
          </cell>
          <cell r="J1389"/>
          <cell r="K1389">
            <v>49020099</v>
          </cell>
          <cell r="L1389" t="str">
            <v>Tratamento cirurgico da isquemia cerebral</v>
          </cell>
          <cell r="M1389">
            <v>2083</v>
          </cell>
          <cell r="N1389">
            <v>2</v>
          </cell>
          <cell r="O1389">
            <v>6</v>
          </cell>
          <cell r="P1389"/>
          <cell r="Q1389" t="str">
            <v>Racionalização</v>
          </cell>
          <cell r="R1389"/>
          <cell r="S1389" t="str">
            <v>Cópia do laudo de cateterismo ou da angiografia ou angiotomo ou angio-rm e Relatório Médico detalhado</v>
          </cell>
        </row>
        <row r="1390">
          <cell r="A1390">
            <v>30906440</v>
          </cell>
          <cell r="B1390">
            <v>22</v>
          </cell>
          <cell r="C1390">
            <v>30906440</v>
          </cell>
          <cell r="D1390" t="str">
            <v>Tratamento cirúrgico de síndrome vértebro basilar</v>
          </cell>
          <cell r="E1390" t="str">
            <v>11A</v>
          </cell>
          <cell r="F1390"/>
          <cell r="G1390"/>
          <cell r="H1390">
            <v>3</v>
          </cell>
          <cell r="I1390">
            <v>5</v>
          </cell>
          <cell r="J1390"/>
          <cell r="K1390">
            <v>49010115</v>
          </cell>
          <cell r="L1390" t="str">
            <v>Descompressao vascular de nervos cranianos</v>
          </cell>
          <cell r="M1390">
            <v>1800</v>
          </cell>
          <cell r="N1390">
            <v>2</v>
          </cell>
          <cell r="O1390">
            <v>6</v>
          </cell>
          <cell r="P1390"/>
          <cell r="Q1390" t="str">
            <v>Racionalização</v>
          </cell>
          <cell r="R1390"/>
          <cell r="S1390" t="str">
            <v>Cópia do laudo de cateterismo ou da angiografia ou angiotomo ou angio-rm e Relatório Médico detalhado</v>
          </cell>
        </row>
        <row r="1391">
          <cell r="A1391">
            <v>30906458</v>
          </cell>
          <cell r="B1391">
            <v>22</v>
          </cell>
          <cell r="C1391">
            <v>30906458</v>
          </cell>
          <cell r="D1391" t="str">
            <v>Tratamento cirúrgico de tumor carotídeo</v>
          </cell>
          <cell r="E1391" t="str">
            <v>10C</v>
          </cell>
          <cell r="F1391"/>
          <cell r="G1391"/>
          <cell r="H1391">
            <v>3</v>
          </cell>
          <cell r="I1391">
            <v>4</v>
          </cell>
          <cell r="J1391"/>
          <cell r="K1391">
            <v>39040208</v>
          </cell>
          <cell r="L1391" t="str">
            <v>Tumor Carotideo - Tratamento Cirurgico</v>
          </cell>
          <cell r="M1391">
            <v>1200</v>
          </cell>
          <cell r="N1391">
            <v>3</v>
          </cell>
          <cell r="O1391">
            <v>4</v>
          </cell>
          <cell r="P1391"/>
          <cell r="Q1391" t="str">
            <v>Racionalização</v>
          </cell>
          <cell r="R1391"/>
          <cell r="S1391" t="str">
            <v>Cópia do laudo de cateterismo ou da angiografia ou angiotomo ou angio-rm e Relatório Médico detalhado</v>
          </cell>
        </row>
        <row r="1392">
          <cell r="A1392">
            <v>30906466</v>
          </cell>
          <cell r="B1392">
            <v>22</v>
          </cell>
          <cell r="C1392">
            <v>30906466</v>
          </cell>
          <cell r="D1392" t="str">
            <v>Tronco celíaco - qualquer técnica</v>
          </cell>
          <cell r="E1392" t="str">
            <v>11C</v>
          </cell>
          <cell r="F1392"/>
          <cell r="G1392"/>
          <cell r="H1392">
            <v>3</v>
          </cell>
          <cell r="I1392">
            <v>6</v>
          </cell>
          <cell r="J1392"/>
          <cell r="K1392">
            <v>39040313</v>
          </cell>
          <cell r="L1392" t="str">
            <v xml:space="preserve">Tronco celiaco </v>
          </cell>
          <cell r="M1392">
            <v>2000</v>
          </cell>
          <cell r="N1392">
            <v>3</v>
          </cell>
          <cell r="O1392">
            <v>5</v>
          </cell>
          <cell r="P1392"/>
          <cell r="Q1392" t="str">
            <v>Racionalização</v>
          </cell>
          <cell r="R1392"/>
          <cell r="S1392" t="str">
            <v>Cópia do laudo de cateterismo ou da angiografia ou angiotomo ou angio-rm e Relatório Médico detalhado</v>
          </cell>
        </row>
        <row r="1393">
          <cell r="A1393">
            <v>30907012</v>
          </cell>
          <cell r="B1393">
            <v>22</v>
          </cell>
          <cell r="C1393">
            <v>30907012</v>
          </cell>
          <cell r="D1393" t="str">
            <v>Cirurgia de restauração venosa com pontes em cavidades</v>
          </cell>
          <cell r="E1393" t="str">
            <v>11B</v>
          </cell>
          <cell r="F1393"/>
          <cell r="G1393"/>
          <cell r="H1393">
            <v>3</v>
          </cell>
          <cell r="I1393">
            <v>5</v>
          </cell>
          <cell r="J1393"/>
          <cell r="K1393">
            <v>30907012</v>
          </cell>
          <cell r="L1393" t="str">
            <v>Cirurgia de restauração venosa com pontes em cavidades</v>
          </cell>
          <cell r="M1393"/>
          <cell r="N1393">
            <v>3</v>
          </cell>
          <cell r="O1393">
            <v>5</v>
          </cell>
          <cell r="P1393"/>
          <cell r="Q1393" t="str">
            <v>Racionalização</v>
          </cell>
          <cell r="R1393"/>
          <cell r="S1393" t="str">
            <v>Cópia do laudo de cateterismo ou da angiografia ou angiotomo ou angio-rm e Relatório Médico detalhado</v>
          </cell>
        </row>
        <row r="1394">
          <cell r="A1394">
            <v>30907020</v>
          </cell>
          <cell r="B1394">
            <v>22</v>
          </cell>
          <cell r="C1394">
            <v>30907020</v>
          </cell>
          <cell r="D1394" t="str">
            <v>Cirurgia de restauração venosa com pontes nos membros</v>
          </cell>
          <cell r="E1394" t="str">
            <v>11B</v>
          </cell>
          <cell r="F1394"/>
          <cell r="G1394"/>
          <cell r="H1394">
            <v>3</v>
          </cell>
          <cell r="I1394">
            <v>5</v>
          </cell>
          <cell r="J1394"/>
          <cell r="K1394">
            <v>39030040</v>
          </cell>
          <cell r="L1394" t="str">
            <v>Restauracao de Fluxo venoso</v>
          </cell>
          <cell r="M1394">
            <v>1400</v>
          </cell>
          <cell r="N1394">
            <v>3</v>
          </cell>
          <cell r="O1394">
            <v>3</v>
          </cell>
          <cell r="P1394"/>
          <cell r="Q1394" t="str">
            <v>Racionalização</v>
          </cell>
          <cell r="R1394"/>
          <cell r="S1394" t="str">
            <v>Cópia do laudo de cateterismo ou da angiografia ou angiotomo ou angio-rm e Relatório Médico detalhado</v>
          </cell>
        </row>
        <row r="1395">
          <cell r="A1395">
            <v>30907039</v>
          </cell>
          <cell r="B1395">
            <v>22</v>
          </cell>
          <cell r="C1395">
            <v>30907039</v>
          </cell>
          <cell r="D1395" t="str">
            <v>Cura cirúrgica da impotência coeundi venosa</v>
          </cell>
          <cell r="E1395" t="str">
            <v>10A</v>
          </cell>
          <cell r="F1395"/>
          <cell r="G1395"/>
          <cell r="H1395">
            <v>2</v>
          </cell>
          <cell r="I1395">
            <v>5</v>
          </cell>
          <cell r="J1395"/>
          <cell r="K1395">
            <v>39030199</v>
          </cell>
          <cell r="L1395" t="str">
            <v>Cura cirurgica da impotencia coeundi venosa</v>
          </cell>
          <cell r="M1395">
            <v>1300</v>
          </cell>
          <cell r="N1395">
            <v>2</v>
          </cell>
          <cell r="O1395">
            <v>5</v>
          </cell>
          <cell r="P1395"/>
          <cell r="Q1395" t="str">
            <v>Racionalização</v>
          </cell>
          <cell r="R1395"/>
          <cell r="S1395" t="str">
            <v>cópia do laudo do doppler e Relatório Médico detalhado</v>
          </cell>
        </row>
        <row r="1396">
          <cell r="A1396">
            <v>30907047</v>
          </cell>
          <cell r="B1396">
            <v>22</v>
          </cell>
          <cell r="C1396">
            <v>30907047</v>
          </cell>
          <cell r="D1396" t="str">
            <v xml:space="preserve">Cura cirúrgica de hipertensão portal - qualquer tipo </v>
          </cell>
          <cell r="E1396" t="str">
            <v>11B</v>
          </cell>
          <cell r="F1396"/>
          <cell r="G1396"/>
          <cell r="H1396">
            <v>3</v>
          </cell>
          <cell r="I1396">
            <v>6</v>
          </cell>
          <cell r="J1396"/>
          <cell r="K1396">
            <v>39030032</v>
          </cell>
          <cell r="L1396" t="str">
            <v>Hipertensao Porta - qualquer tipo</v>
          </cell>
          <cell r="M1396">
            <v>1750</v>
          </cell>
          <cell r="N1396">
            <v>3</v>
          </cell>
          <cell r="O1396">
            <v>5</v>
          </cell>
          <cell r="P1396"/>
          <cell r="Q1396" t="str">
            <v>Racionalização</v>
          </cell>
          <cell r="R1396"/>
          <cell r="S1396" t="str">
            <v>Cópia do laudo da arteriografia ou angiotomografia ou angiornm ou ecodoppler e relatorio médico detalhado</v>
          </cell>
        </row>
        <row r="1397">
          <cell r="A1397">
            <v>30907071</v>
          </cell>
          <cell r="B1397">
            <v>22</v>
          </cell>
          <cell r="C1397">
            <v>30907071</v>
          </cell>
          <cell r="D1397" t="str">
            <v xml:space="preserve">Fulguração de telangiectasias (por grupo) </v>
          </cell>
          <cell r="E1397" t="str">
            <v>1B</v>
          </cell>
          <cell r="F1397"/>
          <cell r="G1397"/>
          <cell r="H1397"/>
          <cell r="I1397">
            <v>0</v>
          </cell>
          <cell r="J1397"/>
          <cell r="K1397">
            <v>39020061</v>
          </cell>
          <cell r="L1397" t="str">
            <v>Fulguracao de telangiectasias (por grupo de 15)</v>
          </cell>
          <cell r="M1397">
            <v>100</v>
          </cell>
          <cell r="N1397"/>
          <cell r="O1397">
            <v>2</v>
          </cell>
          <cell r="P1397"/>
          <cell r="Q1397" t="str">
            <v>Racionalização</v>
          </cell>
          <cell r="R1397"/>
          <cell r="S1397" t="str">
            <v>cópia do laudo do doppler e Relatório Médico detalhado</v>
          </cell>
        </row>
        <row r="1398">
          <cell r="A1398">
            <v>30907080</v>
          </cell>
          <cell r="B1398">
            <v>22</v>
          </cell>
          <cell r="C1398">
            <v>30907080</v>
          </cell>
          <cell r="D1398" t="str">
            <v>Implante de filtro de veia cava</v>
          </cell>
          <cell r="E1398" t="str">
            <v>8B</v>
          </cell>
          <cell r="F1398"/>
          <cell r="G1398"/>
          <cell r="H1398">
            <v>2</v>
          </cell>
          <cell r="I1398">
            <v>4</v>
          </cell>
          <cell r="J1398"/>
          <cell r="K1398">
            <v>39030075</v>
          </cell>
          <cell r="L1398" t="str">
            <v>Interrupcao veia cava inferior, com filtro por via transvenosa</v>
          </cell>
          <cell r="M1398">
            <v>1200</v>
          </cell>
          <cell r="N1398">
            <v>2</v>
          </cell>
          <cell r="O1398">
            <v>4</v>
          </cell>
          <cell r="P1398"/>
          <cell r="Q1398" t="str">
            <v>Racionalização</v>
          </cell>
          <cell r="R1398"/>
          <cell r="S1398" t="str">
            <v>Cópia do laudo da angiografia ou angiotomografia ou angioressonancia e relatorio médico detalhado</v>
          </cell>
        </row>
        <row r="1399">
          <cell r="A1399">
            <v>30907098</v>
          </cell>
          <cell r="B1399">
            <v>22</v>
          </cell>
          <cell r="C1399">
            <v>30907098</v>
          </cell>
          <cell r="D1399" t="str">
            <v>Interrupção cirúrgica veia cava inferior</v>
          </cell>
          <cell r="E1399" t="str">
            <v>7C</v>
          </cell>
          <cell r="F1399"/>
          <cell r="G1399"/>
          <cell r="H1399">
            <v>3</v>
          </cell>
          <cell r="I1399">
            <v>4</v>
          </cell>
          <cell r="J1399"/>
          <cell r="K1399">
            <v>39030083</v>
          </cell>
          <cell r="L1399" t="str">
            <v>Interrupcao cirurgica veia cava inferior</v>
          </cell>
          <cell r="M1399">
            <v>1400</v>
          </cell>
          <cell r="N1399">
            <v>3</v>
          </cell>
          <cell r="O1399">
            <v>4</v>
          </cell>
          <cell r="P1399"/>
          <cell r="Q1399" t="str">
            <v>Racionalização</v>
          </cell>
          <cell r="R1399"/>
          <cell r="S1399" t="str">
            <v>Cópia do laudo da angiografia ou angiotomografia ou angioressonancia e relatorio médico detalhado</v>
          </cell>
        </row>
        <row r="1400">
          <cell r="A1400">
            <v>30907101</v>
          </cell>
          <cell r="B1400">
            <v>22</v>
          </cell>
          <cell r="C1400">
            <v>30907101</v>
          </cell>
          <cell r="D1400" t="str">
            <v>Tratamento cirúrgico de varizes com lipodermatoesclerose ou úlcera (um membro)</v>
          </cell>
          <cell r="E1400" t="str">
            <v>10A</v>
          </cell>
          <cell r="F1400"/>
          <cell r="G1400"/>
          <cell r="H1400">
            <v>2</v>
          </cell>
          <cell r="I1400">
            <v>4</v>
          </cell>
          <cell r="J1400"/>
          <cell r="K1400">
            <v>39030172</v>
          </cell>
          <cell r="L1400" t="str">
            <v>Sindrome pos-trombotica - tratamento cirurgico unilateral</v>
          </cell>
          <cell r="M1400">
            <v>1300</v>
          </cell>
          <cell r="N1400">
            <v>2</v>
          </cell>
          <cell r="O1400">
            <v>3</v>
          </cell>
          <cell r="P1400"/>
          <cell r="Q1400" t="str">
            <v>Racionalização</v>
          </cell>
          <cell r="R1400"/>
          <cell r="S1400" t="str">
            <v>cópia do laudo do doppler e Relatório Médico detalhado e avaliação médica presencial  quando solicitado.</v>
          </cell>
        </row>
        <row r="1401">
          <cell r="A1401">
            <v>30907110</v>
          </cell>
          <cell r="B1401">
            <v>22</v>
          </cell>
          <cell r="C1401">
            <v>30907110</v>
          </cell>
          <cell r="D1401" t="str">
            <v xml:space="preserve">Trombectomia venosa </v>
          </cell>
          <cell r="E1401" t="str">
            <v>11B</v>
          </cell>
          <cell r="F1401"/>
          <cell r="G1401"/>
          <cell r="H1401">
            <v>2</v>
          </cell>
          <cell r="I1401">
            <v>4</v>
          </cell>
          <cell r="J1401"/>
          <cell r="K1401">
            <v>39030059</v>
          </cell>
          <cell r="L1401" t="str">
            <v>Trombectomia venosa</v>
          </cell>
          <cell r="M1401">
            <v>1400</v>
          </cell>
          <cell r="N1401">
            <v>3</v>
          </cell>
          <cell r="O1401">
            <v>3</v>
          </cell>
          <cell r="P1401"/>
          <cell r="Q1401" t="str">
            <v>Racionalização</v>
          </cell>
          <cell r="R1401"/>
          <cell r="S1401" t="str">
            <v>Cópia do laudo da angiografia ou angiotomografia ou angioressonancia e relatorio médico detalhado</v>
          </cell>
        </row>
        <row r="1402">
          <cell r="A1402">
            <v>30907128</v>
          </cell>
          <cell r="B1402">
            <v>22</v>
          </cell>
          <cell r="C1402">
            <v>30907128</v>
          </cell>
          <cell r="D1402" t="str">
            <v>Valvuloplastia ou interposição de segmento valvulado venoso</v>
          </cell>
          <cell r="E1402" t="str">
            <v>11B</v>
          </cell>
          <cell r="F1402"/>
          <cell r="G1402"/>
          <cell r="H1402">
            <v>3</v>
          </cell>
          <cell r="I1402">
            <v>4</v>
          </cell>
          <cell r="J1402"/>
          <cell r="K1402">
            <v>30907128</v>
          </cell>
          <cell r="L1402" t="str">
            <v>Valvuloplastia ou interposição de segmento valvulado venoso</v>
          </cell>
          <cell r="M1402"/>
          <cell r="N1402">
            <v>3</v>
          </cell>
          <cell r="O1402">
            <v>4</v>
          </cell>
          <cell r="P1402"/>
          <cell r="Q1402" t="str">
            <v>Racionalização</v>
          </cell>
          <cell r="R1402"/>
          <cell r="S1402" t="str">
            <v>cópia do laudo do doppler e Relatório Médico detalhado</v>
          </cell>
        </row>
        <row r="1403">
          <cell r="A1403">
            <v>30907136</v>
          </cell>
          <cell r="B1403">
            <v>22</v>
          </cell>
          <cell r="C1403">
            <v>30907136</v>
          </cell>
          <cell r="D1403" t="str">
            <v xml:space="preserve">Varizes - tratamento cirúrgico de dois membros </v>
          </cell>
          <cell r="E1403" t="str">
            <v>10A</v>
          </cell>
          <cell r="F1403"/>
          <cell r="G1403"/>
          <cell r="H1403">
            <v>2</v>
          </cell>
          <cell r="I1403">
            <v>5</v>
          </cell>
          <cell r="J1403"/>
          <cell r="K1403">
            <v>39030113</v>
          </cell>
          <cell r="L1403" t="str">
            <v>Varizes - tratamento cirurgico bilateral (dois membros)</v>
          </cell>
          <cell r="M1403">
            <v>1400</v>
          </cell>
          <cell r="N1403">
            <v>2</v>
          </cell>
          <cell r="O1403">
            <v>5</v>
          </cell>
          <cell r="P1403"/>
          <cell r="Q1403" t="str">
            <v>Racionalização</v>
          </cell>
          <cell r="R1403"/>
          <cell r="S1403" t="str">
            <v>Relatório Médico detalhado e/ou doppler e avaliação médica presencial  quando solicitado.</v>
          </cell>
        </row>
        <row r="1404">
          <cell r="A1404">
            <v>30907144</v>
          </cell>
          <cell r="B1404">
            <v>22</v>
          </cell>
          <cell r="C1404">
            <v>30907144</v>
          </cell>
          <cell r="D1404" t="str">
            <v>Varizes - tratamento cirúrgico de um membro</v>
          </cell>
          <cell r="E1404" t="str">
            <v>7C</v>
          </cell>
          <cell r="F1404"/>
          <cell r="G1404"/>
          <cell r="H1404">
            <v>1</v>
          </cell>
          <cell r="I1404">
            <v>3</v>
          </cell>
          <cell r="J1404"/>
          <cell r="K1404">
            <v>39030105</v>
          </cell>
          <cell r="L1404" t="str">
            <v>Varizes - tratamento cirurgico unilateral (um membro)</v>
          </cell>
          <cell r="M1404">
            <v>800</v>
          </cell>
          <cell r="N1404">
            <v>1</v>
          </cell>
          <cell r="O1404">
            <v>3</v>
          </cell>
          <cell r="P1404"/>
          <cell r="Q1404" t="str">
            <v>Racionalização</v>
          </cell>
          <cell r="R1404"/>
          <cell r="S1404" t="str">
            <v>Relatório Médico detalhado e/ou doppler e avaliação médica presencial  quando solicitado.</v>
          </cell>
        </row>
        <row r="1405">
          <cell r="A1405">
            <v>30907152</v>
          </cell>
          <cell r="B1405">
            <v>22</v>
          </cell>
          <cell r="C1405">
            <v>30907152</v>
          </cell>
          <cell r="D1405" t="str">
            <v>Varizes - ressecção de colaterais com anestesia local em consultório / ambulatório</v>
          </cell>
          <cell r="E1405" t="str">
            <v>4A</v>
          </cell>
          <cell r="F1405"/>
          <cell r="G1405"/>
          <cell r="H1405"/>
          <cell r="I1405">
            <v>0</v>
          </cell>
          <cell r="J1405"/>
          <cell r="K1405">
            <v>30907152</v>
          </cell>
          <cell r="L1405" t="str">
            <v>Varizes - ressecção de colaterais com anestesia local em consultório / ambulatório</v>
          </cell>
          <cell r="M1405"/>
          <cell r="N1405"/>
          <cell r="O1405">
            <v>0</v>
          </cell>
          <cell r="P1405"/>
          <cell r="Q1405" t="str">
            <v>Racionalização</v>
          </cell>
          <cell r="R1405"/>
          <cell r="S1405" t="str">
            <v>Relatório Médico detalhado e/ou doppler</v>
          </cell>
        </row>
        <row r="1406">
          <cell r="A1406">
            <v>30908019</v>
          </cell>
          <cell r="B1406">
            <v>22</v>
          </cell>
          <cell r="C1406">
            <v>30908019</v>
          </cell>
          <cell r="D1406" t="str">
            <v>Fístula aorto-cava, reno-cava ou ílio-ilíaca</v>
          </cell>
          <cell r="E1406" t="str">
            <v>11B</v>
          </cell>
          <cell r="F1406"/>
          <cell r="G1406"/>
          <cell r="H1406">
            <v>4</v>
          </cell>
          <cell r="I1406">
            <v>7</v>
          </cell>
          <cell r="J1406"/>
          <cell r="K1406">
            <v>39080013</v>
          </cell>
          <cell r="L1406" t="str">
            <v>Fistula aorto-cava, reno-cava ou ilio-iliaca</v>
          </cell>
          <cell r="M1406">
            <v>3000</v>
          </cell>
          <cell r="N1406">
            <v>3</v>
          </cell>
          <cell r="O1406">
            <v>7</v>
          </cell>
          <cell r="P1406"/>
          <cell r="Q1406" t="str">
            <v>Racionalização</v>
          </cell>
          <cell r="R1406"/>
          <cell r="S1406" t="str">
            <v>Cópia do laudo da angiografia ou angiotomografia ou angioressonancia e relatorio médico detalhado</v>
          </cell>
        </row>
        <row r="1407">
          <cell r="A1407">
            <v>30908027</v>
          </cell>
          <cell r="B1407">
            <v>22</v>
          </cell>
          <cell r="C1407">
            <v>30908027</v>
          </cell>
          <cell r="D1407" t="str">
            <v xml:space="preserve">Fístula arteriovenosa - com enxerto </v>
          </cell>
          <cell r="E1407" t="str">
            <v>8C</v>
          </cell>
          <cell r="F1407"/>
          <cell r="G1407"/>
          <cell r="H1407">
            <v>2</v>
          </cell>
          <cell r="I1407">
            <v>4</v>
          </cell>
          <cell r="J1407"/>
          <cell r="K1407">
            <v>39090027</v>
          </cell>
          <cell r="L1407" t="str">
            <v>Fistula arteriovenosa - com enxerto</v>
          </cell>
          <cell r="M1407">
            <v>1100</v>
          </cell>
          <cell r="N1407">
            <v>2</v>
          </cell>
          <cell r="O1407">
            <v>4</v>
          </cell>
          <cell r="P1407"/>
          <cell r="Q1407" t="str">
            <v>Racionalização</v>
          </cell>
          <cell r="R1407"/>
          <cell r="S1407" t="str">
            <v>Cópia do laudo da angiografia ou angiotomografia ou angioressonancia e relatorio médico detalhado</v>
          </cell>
        </row>
        <row r="1408">
          <cell r="A1408">
            <v>30908035</v>
          </cell>
          <cell r="B1408">
            <v>22</v>
          </cell>
          <cell r="C1408">
            <v>30908035</v>
          </cell>
          <cell r="D1408" t="str">
            <v>Fístula arteriovenosa cervical ou cefálica extracraniana</v>
          </cell>
          <cell r="E1408" t="str">
            <v>11A</v>
          </cell>
          <cell r="F1408"/>
          <cell r="G1408"/>
          <cell r="H1408">
            <v>3</v>
          </cell>
          <cell r="I1408">
            <v>6</v>
          </cell>
          <cell r="J1408"/>
          <cell r="K1408">
            <v>39080021</v>
          </cell>
          <cell r="L1408" t="str">
            <v>Fistula arteriovenosa cervical ou cefalica extracraniana</v>
          </cell>
          <cell r="M1408">
            <v>2000</v>
          </cell>
          <cell r="N1408">
            <v>3</v>
          </cell>
          <cell r="O1408">
            <v>6</v>
          </cell>
          <cell r="P1408"/>
          <cell r="Q1408" t="str">
            <v>Racionalização</v>
          </cell>
          <cell r="R1408"/>
          <cell r="S1408" t="str">
            <v>Cópia do laudo da angiografia ou angiotomografia ou angioressonancia e relatorio médico detalhado</v>
          </cell>
        </row>
        <row r="1409">
          <cell r="A1409">
            <v>30908043</v>
          </cell>
          <cell r="B1409">
            <v>22</v>
          </cell>
          <cell r="C1409">
            <v>30908043</v>
          </cell>
          <cell r="D1409" t="str">
            <v xml:space="preserve">Fístula arteriovenosa congênita - reintervenção </v>
          </cell>
          <cell r="E1409" t="str">
            <v>8A</v>
          </cell>
          <cell r="F1409"/>
          <cell r="G1409"/>
          <cell r="H1409">
            <v>2</v>
          </cell>
          <cell r="I1409">
            <v>4</v>
          </cell>
          <cell r="J1409"/>
          <cell r="K1409">
            <v>39080072</v>
          </cell>
          <cell r="L1409" t="str">
            <v>Fistula arteriovenosa congenita - cirurgia complementar</v>
          </cell>
          <cell r="M1409">
            <v>1200</v>
          </cell>
          <cell r="N1409">
            <v>2</v>
          </cell>
          <cell r="O1409">
            <v>4</v>
          </cell>
          <cell r="P1409"/>
          <cell r="Q1409" t="str">
            <v>Racionalização</v>
          </cell>
          <cell r="R1409"/>
          <cell r="S1409" t="str">
            <v>Cópia do laudo da angiografia ou angiotomografia ou angioressonancia e relatorio médico detalhado</v>
          </cell>
        </row>
        <row r="1410">
          <cell r="A1410">
            <v>30908051</v>
          </cell>
          <cell r="B1410">
            <v>22</v>
          </cell>
          <cell r="C1410">
            <v>30908051</v>
          </cell>
          <cell r="D1410" t="str">
            <v xml:space="preserve">Fístula arteriovenosa congênita - correção cirúrgica radical </v>
          </cell>
          <cell r="E1410" t="str">
            <v>11A</v>
          </cell>
          <cell r="F1410"/>
          <cell r="G1410"/>
          <cell r="H1410">
            <v>3</v>
          </cell>
          <cell r="I1410">
            <v>7</v>
          </cell>
          <cell r="J1410"/>
          <cell r="K1410">
            <v>39080056</v>
          </cell>
          <cell r="L1410" t="str">
            <v>Fistula arteriovenosa congenita - cirurgia radical</v>
          </cell>
          <cell r="M1410">
            <v>2500</v>
          </cell>
          <cell r="N1410">
            <v>3</v>
          </cell>
          <cell r="O1410">
            <v>7</v>
          </cell>
          <cell r="P1410"/>
          <cell r="Q1410" t="str">
            <v>Racionalização</v>
          </cell>
          <cell r="R1410"/>
          <cell r="S1410" t="str">
            <v>Cópia do laudo da angiografia ou angiotomografia ou angioressonancia e relatorio médico detalhado</v>
          </cell>
        </row>
        <row r="1411">
          <cell r="A1411">
            <v>30908060</v>
          </cell>
          <cell r="B1411">
            <v>22</v>
          </cell>
          <cell r="C1411">
            <v>30908060</v>
          </cell>
          <cell r="D1411" t="str">
            <v xml:space="preserve">Fístula arteriovenosa congênita para redução de fluxo </v>
          </cell>
          <cell r="E1411" t="str">
            <v>9C</v>
          </cell>
          <cell r="F1411"/>
          <cell r="G1411"/>
          <cell r="H1411">
            <v>3</v>
          </cell>
          <cell r="I1411">
            <v>6</v>
          </cell>
          <cell r="J1411"/>
          <cell r="K1411">
            <v>39080064</v>
          </cell>
          <cell r="L1411" t="str">
            <v>Fistula arteriovenosa congenita para reducao de fluxo</v>
          </cell>
          <cell r="M1411">
            <v>1800</v>
          </cell>
          <cell r="N1411">
            <v>3</v>
          </cell>
          <cell r="O1411">
            <v>6</v>
          </cell>
          <cell r="P1411"/>
          <cell r="Q1411" t="str">
            <v>Racionalização</v>
          </cell>
          <cell r="R1411"/>
          <cell r="S1411" t="str">
            <v>Cópia do laudo da angiografia ou angiotomografia ou angioressonancia e relatorio médico detalhado</v>
          </cell>
        </row>
        <row r="1412">
          <cell r="A1412">
            <v>30908078</v>
          </cell>
          <cell r="B1412">
            <v>22</v>
          </cell>
          <cell r="C1412">
            <v>30908078</v>
          </cell>
          <cell r="D1412" t="str">
            <v>Fístula arteriovenosa direta</v>
          </cell>
          <cell r="E1412" t="str">
            <v>4C</v>
          </cell>
          <cell r="F1412"/>
          <cell r="G1412"/>
          <cell r="H1412">
            <v>2</v>
          </cell>
          <cell r="I1412">
            <v>2</v>
          </cell>
          <cell r="J1412"/>
          <cell r="K1412">
            <v>39090019</v>
          </cell>
          <cell r="L1412" t="str">
            <v>Fistula arteriovenosa direta</v>
          </cell>
          <cell r="M1412">
            <v>500</v>
          </cell>
          <cell r="N1412">
            <v>1</v>
          </cell>
          <cell r="O1412">
            <v>2</v>
          </cell>
          <cell r="P1412"/>
          <cell r="Q1412" t="str">
            <v>Racionalização</v>
          </cell>
          <cell r="R1412"/>
          <cell r="S1412" t="str">
            <v>Cópia do laudo da angiografia ou angiotomografia ou angioressonancia e relatorio médico detalhado</v>
          </cell>
        </row>
        <row r="1413">
          <cell r="A1413">
            <v>30908086</v>
          </cell>
          <cell r="B1413">
            <v>22</v>
          </cell>
          <cell r="C1413">
            <v>30908086</v>
          </cell>
          <cell r="D1413" t="str">
            <v xml:space="preserve">Fístula arteriovenosa dos grandes vasos intratorácicos </v>
          </cell>
          <cell r="E1413" t="str">
            <v>11B</v>
          </cell>
          <cell r="F1413"/>
          <cell r="G1413"/>
          <cell r="H1413">
            <v>4</v>
          </cell>
          <cell r="I1413">
            <v>7</v>
          </cell>
          <cell r="J1413"/>
          <cell r="K1413">
            <v>39080030</v>
          </cell>
          <cell r="L1413" t="str">
            <v>Fistuça Arterio venosa intra-toracica - Grandes vasos</v>
          </cell>
          <cell r="M1413">
            <v>3000</v>
          </cell>
          <cell r="N1413">
            <v>3</v>
          </cell>
          <cell r="O1413">
            <v>7</v>
          </cell>
          <cell r="P1413"/>
          <cell r="Q1413" t="str">
            <v>Racionalização</v>
          </cell>
          <cell r="R1413"/>
          <cell r="S1413" t="str">
            <v>Cópia do laudo da angiografia ou angiotomografia ou angioressonancia e relatorio médico detalhado</v>
          </cell>
        </row>
        <row r="1414">
          <cell r="A1414">
            <v>30908094</v>
          </cell>
          <cell r="B1414">
            <v>22</v>
          </cell>
          <cell r="C1414">
            <v>30908094</v>
          </cell>
          <cell r="D1414" t="str">
            <v xml:space="preserve">Fístula arteriovenosa dos membros </v>
          </cell>
          <cell r="E1414" t="str">
            <v>9C</v>
          </cell>
          <cell r="F1414"/>
          <cell r="G1414"/>
          <cell r="H1414">
            <v>3</v>
          </cell>
          <cell r="I1414">
            <v>4</v>
          </cell>
          <cell r="J1414"/>
          <cell r="K1414">
            <v>39080048</v>
          </cell>
          <cell r="L1414" t="str">
            <v>Fistula arteriovenosa dos membros</v>
          </cell>
          <cell r="M1414">
            <v>1200</v>
          </cell>
          <cell r="N1414">
            <v>2</v>
          </cell>
          <cell r="O1414">
            <v>4</v>
          </cell>
          <cell r="P1414"/>
          <cell r="Q1414" t="str">
            <v>Racionalização</v>
          </cell>
          <cell r="R1414"/>
          <cell r="S1414" t="str">
            <v>Cópia do laudo da angiografia ou angiotomografia ou angioressonancia e relatorio médico detalhado</v>
          </cell>
        </row>
        <row r="1415">
          <cell r="A1415">
            <v>30908108</v>
          </cell>
          <cell r="B1415">
            <v>22</v>
          </cell>
          <cell r="C1415">
            <v>30908108</v>
          </cell>
          <cell r="D1415" t="str">
            <v>Tromboembolectomia de fístula arteriovenosa</v>
          </cell>
          <cell r="E1415" t="str">
            <v>5A</v>
          </cell>
          <cell r="F1415"/>
          <cell r="G1415"/>
          <cell r="H1415"/>
          <cell r="I1415">
            <v>2</v>
          </cell>
          <cell r="J1415"/>
          <cell r="K1415">
            <v>30908108</v>
          </cell>
          <cell r="L1415" t="str">
            <v>Tromboembolectomia de fístula arteriovenosa</v>
          </cell>
          <cell r="M1415"/>
          <cell r="N1415"/>
          <cell r="O1415">
            <v>2</v>
          </cell>
          <cell r="P1415"/>
          <cell r="Q1415" t="str">
            <v>Racionalização</v>
          </cell>
          <cell r="R1415"/>
          <cell r="S1415" t="str">
            <v>Relatório Médico detalhado com  exames/tratamento realizados</v>
          </cell>
        </row>
        <row r="1416">
          <cell r="A1416">
            <v>30909023</v>
          </cell>
          <cell r="B1416">
            <v>22</v>
          </cell>
          <cell r="C1416">
            <v>30909023</v>
          </cell>
          <cell r="D1416" t="str">
            <v>Hemodiálise contínua (12h)</v>
          </cell>
          <cell r="E1416" t="str">
            <v>4B</v>
          </cell>
          <cell r="F1416"/>
          <cell r="G1416"/>
          <cell r="H1416"/>
          <cell r="I1416">
            <v>0</v>
          </cell>
          <cell r="J1416"/>
          <cell r="K1416">
            <v>15010104</v>
          </cell>
          <cell r="L1416" t="str">
            <v>Hemodialise continua (12H)</v>
          </cell>
          <cell r="M1416">
            <v>300</v>
          </cell>
          <cell r="N1416"/>
          <cell r="O1416">
            <v>0</v>
          </cell>
          <cell r="P1416"/>
          <cell r="Q1416" t="str">
            <v>Racionalização</v>
          </cell>
          <cell r="R1416"/>
          <cell r="S1416" t="str">
            <v>Relatório Médico detalhado com  exames/tratamento realizados</v>
          </cell>
        </row>
        <row r="1417">
          <cell r="A1417">
            <v>30909031</v>
          </cell>
          <cell r="B1417">
            <v>22</v>
          </cell>
          <cell r="C1417">
            <v>30909031</v>
          </cell>
          <cell r="D1417" t="str">
            <v>Hemodiálise crônica (por sessão)</v>
          </cell>
          <cell r="E1417" t="str">
            <v>3C</v>
          </cell>
          <cell r="F1417">
            <v>14</v>
          </cell>
          <cell r="G1417"/>
          <cell r="H1417"/>
          <cell r="I1417">
            <v>0</v>
          </cell>
          <cell r="J1417"/>
          <cell r="K1417">
            <v>15020037</v>
          </cell>
          <cell r="L1417" t="str">
            <v>Hemodialise cronica (por sessao)</v>
          </cell>
          <cell r="M1417">
            <v>200</v>
          </cell>
          <cell r="N1417"/>
          <cell r="O1417">
            <v>0</v>
          </cell>
          <cell r="P1417"/>
          <cell r="Q1417" t="str">
            <v>Racionalização</v>
          </cell>
          <cell r="R1417"/>
          <cell r="S1417" t="str">
            <v>Relatório Médico detalhado com  exames/tratamento realizados</v>
          </cell>
        </row>
        <row r="1418">
          <cell r="A1418">
            <v>30909139</v>
          </cell>
          <cell r="B1418">
            <v>22</v>
          </cell>
          <cell r="C1418">
            <v>30909139</v>
          </cell>
          <cell r="D1418" t="str">
            <v>Hemodepuração de casos agudos (sessão hemodiálise, hemofiltração, hemodiafiltração isolada, plasmaferese ou hemoperfusão) - até 4 horas ou fração</v>
          </cell>
          <cell r="E1418" t="str">
            <v>4B</v>
          </cell>
          <cell r="F1418">
            <v>14</v>
          </cell>
          <cell r="G1418"/>
          <cell r="H1418"/>
          <cell r="I1418">
            <v>0</v>
          </cell>
          <cell r="J1418"/>
          <cell r="K1418">
            <v>30909139</v>
          </cell>
          <cell r="L1418" t="str">
            <v>Hemodepuração de casos agudos (sessão hemodiálise, hemofiltração, hemodiafiltração isolada, plasmaferese ou hemoperfusão) - até 4 horas ou fração</v>
          </cell>
          <cell r="M1418"/>
          <cell r="N1418"/>
          <cell r="O1418">
            <v>0</v>
          </cell>
          <cell r="P1418"/>
          <cell r="Q1418" t="str">
            <v>Racionalização</v>
          </cell>
          <cell r="R1418"/>
          <cell r="S1418" t="str">
            <v>Relatório Médico detalhado com  exames/tratamento realizados</v>
          </cell>
        </row>
        <row r="1419">
          <cell r="A1419">
            <v>30909147</v>
          </cell>
          <cell r="B1419">
            <v>22</v>
          </cell>
          <cell r="C1419">
            <v>30909147</v>
          </cell>
          <cell r="D1419" t="str">
            <v>Hemodepuração de casos agudos (sessão hemodiálise, hemofiltração, hemodiafiltração isolada, plasmaferese ou hemoperfusão) - até 12 horas</v>
          </cell>
          <cell r="E1419" t="str">
            <v>5B</v>
          </cell>
          <cell r="F1419">
            <v>18</v>
          </cell>
          <cell r="G1419"/>
          <cell r="H1419"/>
          <cell r="I1419">
            <v>0</v>
          </cell>
          <cell r="J1419"/>
          <cell r="K1419">
            <v>30909147</v>
          </cell>
          <cell r="L1419" t="str">
            <v>Hemodepuração de casos agudos (sessão hemodiálise, hemofiltração, hemodiafiltração isolada, plasmaferese ou hemoperfusão) - até 12 horas</v>
          </cell>
          <cell r="M1419"/>
          <cell r="N1419"/>
          <cell r="O1419">
            <v>0</v>
          </cell>
          <cell r="P1419"/>
          <cell r="Q1419" t="str">
            <v>Racionalização</v>
          </cell>
          <cell r="R1419"/>
          <cell r="S1419" t="str">
            <v>Relatório Médico detalhado com  exames/tratamento realizados</v>
          </cell>
        </row>
        <row r="1420">
          <cell r="A1420">
            <v>30910013</v>
          </cell>
          <cell r="B1420">
            <v>22</v>
          </cell>
          <cell r="C1420">
            <v>30910013</v>
          </cell>
          <cell r="D1420" t="str">
            <v xml:space="preserve">Aneurisma roto ou trombosado de aorta abdominal abaixo da artéria renal </v>
          </cell>
          <cell r="E1420" t="str">
            <v>11C</v>
          </cell>
          <cell r="F1420"/>
          <cell r="G1420"/>
          <cell r="H1420">
            <v>4</v>
          </cell>
          <cell r="I1420">
            <v>7</v>
          </cell>
          <cell r="J1420"/>
          <cell r="K1420">
            <v>30910013</v>
          </cell>
          <cell r="L1420" t="str">
            <v xml:space="preserve">Aneurisma roto ou trombosado de aorta abdominal abaixo da artéria renal </v>
          </cell>
          <cell r="M1420"/>
          <cell r="N1420">
            <v>4</v>
          </cell>
          <cell r="O1420">
            <v>7</v>
          </cell>
          <cell r="P1420"/>
          <cell r="Q1420" t="str">
            <v>Racionalização</v>
          </cell>
          <cell r="R1420"/>
          <cell r="S1420" t="str">
            <v>Cópia do laudo da angiografia ou angiotomografia ou angioressonancia e relatorio médico detalhado</v>
          </cell>
        </row>
        <row r="1421">
          <cell r="A1421">
            <v>30910021</v>
          </cell>
          <cell r="B1421">
            <v>22</v>
          </cell>
          <cell r="C1421">
            <v>30910021</v>
          </cell>
          <cell r="D1421" t="str">
            <v xml:space="preserve">Aneurismas rotos ou trombosados - outros </v>
          </cell>
          <cell r="E1421" t="str">
            <v>10B</v>
          </cell>
          <cell r="F1421"/>
          <cell r="G1421"/>
          <cell r="H1421">
            <v>3</v>
          </cell>
          <cell r="I1421">
            <v>6</v>
          </cell>
          <cell r="J1421"/>
          <cell r="K1421">
            <v>30910021</v>
          </cell>
          <cell r="L1421" t="str">
            <v xml:space="preserve">Aneurismas rotos ou trombosados - outros </v>
          </cell>
          <cell r="M1421"/>
          <cell r="N1421">
            <v>3</v>
          </cell>
          <cell r="O1421">
            <v>6</v>
          </cell>
          <cell r="P1421"/>
          <cell r="Q1421" t="str">
            <v>Racionalização</v>
          </cell>
          <cell r="R1421"/>
          <cell r="S1421" t="str">
            <v>Cópia do laudo da angiografia ou angiotomografia ou angioressonancia e relatorio médico detalhado</v>
          </cell>
        </row>
        <row r="1422">
          <cell r="A1422">
            <v>30910030</v>
          </cell>
          <cell r="B1422">
            <v>22</v>
          </cell>
          <cell r="C1422">
            <v>30910030</v>
          </cell>
          <cell r="D1422" t="str">
            <v>Aneurismas rotos ou trombosados de aorta abdominal acima da artéria renal</v>
          </cell>
          <cell r="E1422" t="str">
            <v>12B</v>
          </cell>
          <cell r="F1422"/>
          <cell r="G1422"/>
          <cell r="H1422">
            <v>4</v>
          </cell>
          <cell r="I1422">
            <v>7</v>
          </cell>
          <cell r="J1422"/>
          <cell r="K1422">
            <v>30910030</v>
          </cell>
          <cell r="L1422" t="str">
            <v>Aneurismas rotos ou trombosados de aorta abdominal acima da artéria renal</v>
          </cell>
          <cell r="M1422"/>
          <cell r="N1422">
            <v>4</v>
          </cell>
          <cell r="O1422">
            <v>7</v>
          </cell>
          <cell r="P1422"/>
          <cell r="Q1422" t="str">
            <v>Racionalização</v>
          </cell>
          <cell r="R1422"/>
          <cell r="S1422" t="str">
            <v>Cópia do laudo da angiografia ou angiotomografia ou angioressonancia e relatorio médico detalhado</v>
          </cell>
        </row>
        <row r="1423">
          <cell r="A1423">
            <v>30910048</v>
          </cell>
          <cell r="B1423">
            <v>22</v>
          </cell>
          <cell r="C1423">
            <v>30910048</v>
          </cell>
          <cell r="D1423" t="str">
            <v xml:space="preserve">Aneurismas rotos ou trombosados de artérias viscerais </v>
          </cell>
          <cell r="E1423" t="str">
            <v>10B</v>
          </cell>
          <cell r="F1423"/>
          <cell r="G1423"/>
          <cell r="H1423">
            <v>3</v>
          </cell>
          <cell r="I1423">
            <v>7</v>
          </cell>
          <cell r="J1423"/>
          <cell r="K1423">
            <v>39100014</v>
          </cell>
          <cell r="L1423" t="str">
            <v>Aneurisma roto ou disseccao aguda da aorta (qualquer segmento)</v>
          </cell>
          <cell r="M1423">
            <v>3000</v>
          </cell>
          <cell r="N1423">
            <v>4</v>
          </cell>
          <cell r="O1423">
            <v>7</v>
          </cell>
          <cell r="P1423"/>
          <cell r="Q1423" t="str">
            <v>Racionalização</v>
          </cell>
          <cell r="R1423"/>
          <cell r="S1423" t="str">
            <v>Cópia do laudo da angiografia ou angiotomografia ou angioressonancia e relatorio médico detalhado</v>
          </cell>
        </row>
        <row r="1424">
          <cell r="A1424">
            <v>30910056</v>
          </cell>
          <cell r="B1424">
            <v>22</v>
          </cell>
          <cell r="C1424">
            <v>30910056</v>
          </cell>
          <cell r="D1424" t="str">
            <v xml:space="preserve">Aneurismas rotos ou trombosados de axilar, femoral, poplítea </v>
          </cell>
          <cell r="E1424" t="str">
            <v>10B</v>
          </cell>
          <cell r="F1424"/>
          <cell r="G1424"/>
          <cell r="H1424">
            <v>3</v>
          </cell>
          <cell r="I1424">
            <v>6</v>
          </cell>
          <cell r="J1424"/>
          <cell r="K1424">
            <v>39100014</v>
          </cell>
          <cell r="L1424" t="str">
            <v>Aneurisma roto ou disseccao aguda da aorta (qualquer segmento)</v>
          </cell>
          <cell r="M1424">
            <v>3000</v>
          </cell>
          <cell r="N1424">
            <v>4</v>
          </cell>
          <cell r="O1424">
            <v>7</v>
          </cell>
          <cell r="P1424"/>
          <cell r="Q1424" t="str">
            <v>Racionalização</v>
          </cell>
          <cell r="R1424"/>
          <cell r="S1424" t="str">
            <v>Cópia do laudo da angiografia ou angiotomografia ou angioressonancia e relatorio médico detalhado</v>
          </cell>
        </row>
        <row r="1425">
          <cell r="A1425">
            <v>30910064</v>
          </cell>
          <cell r="B1425">
            <v>22</v>
          </cell>
          <cell r="C1425">
            <v>30910064</v>
          </cell>
          <cell r="D1425" t="str">
            <v>Aneurismas rotos ou trombosados de carótida, subclávia, ilíaca</v>
          </cell>
          <cell r="E1425" t="str">
            <v>10B</v>
          </cell>
          <cell r="F1425"/>
          <cell r="G1425"/>
          <cell r="H1425">
            <v>3</v>
          </cell>
          <cell r="I1425">
            <v>7</v>
          </cell>
          <cell r="J1425"/>
          <cell r="K1425">
            <v>39100014</v>
          </cell>
          <cell r="L1425" t="str">
            <v>Aneurisma roto ou disseccao aguda da aorta (qualquer segmento)</v>
          </cell>
          <cell r="M1425">
            <v>3000</v>
          </cell>
          <cell r="N1425">
            <v>4</v>
          </cell>
          <cell r="O1425">
            <v>7</v>
          </cell>
          <cell r="P1425"/>
          <cell r="Q1425" t="str">
            <v>Racionalização</v>
          </cell>
          <cell r="R1425"/>
          <cell r="S1425" t="str">
            <v>Cópia do laudo da angiografia ou angiotomografia ou angioressonancia e relatorio médico detalhado</v>
          </cell>
        </row>
        <row r="1426">
          <cell r="A1426">
            <v>30910072</v>
          </cell>
          <cell r="B1426">
            <v>22</v>
          </cell>
          <cell r="C1426">
            <v>30910072</v>
          </cell>
          <cell r="D1426" t="str">
            <v>Aneurismas rotos ou trombosados torácicos ou tóraco-abdominais</v>
          </cell>
          <cell r="E1426" t="str">
            <v>14A</v>
          </cell>
          <cell r="F1426"/>
          <cell r="G1426"/>
          <cell r="H1426">
            <v>4</v>
          </cell>
          <cell r="I1426">
            <v>7</v>
          </cell>
          <cell r="J1426"/>
          <cell r="K1426">
            <v>30910072</v>
          </cell>
          <cell r="L1426" t="str">
            <v>Aneurismas rotos ou trombosados torácicos ou tóraco-abdominais</v>
          </cell>
          <cell r="M1426"/>
          <cell r="N1426">
            <v>4</v>
          </cell>
          <cell r="O1426">
            <v>7</v>
          </cell>
          <cell r="P1426"/>
          <cell r="Q1426" t="str">
            <v>Racionalização</v>
          </cell>
          <cell r="R1426"/>
          <cell r="S1426" t="str">
            <v>Cópia do laudo da angiografia ou angiotomografia ou angioressonancia e relatorio médico detalhado</v>
          </cell>
        </row>
        <row r="1427">
          <cell r="A1427">
            <v>30910080</v>
          </cell>
          <cell r="B1427">
            <v>22</v>
          </cell>
          <cell r="C1427">
            <v>30910080</v>
          </cell>
          <cell r="D1427" t="str">
            <v>Embolectomia ou tromboembolectomia arterial</v>
          </cell>
          <cell r="E1427" t="str">
            <v>9C</v>
          </cell>
          <cell r="F1427"/>
          <cell r="G1427"/>
          <cell r="H1427">
            <v>2</v>
          </cell>
          <cell r="I1427">
            <v>4</v>
          </cell>
          <cell r="J1427"/>
          <cell r="K1427">
            <v>39100022</v>
          </cell>
          <cell r="L1427" t="str">
            <v>Embolectomia ou trombectomia</v>
          </cell>
          <cell r="M1427">
            <v>1100</v>
          </cell>
          <cell r="N1427">
            <v>2</v>
          </cell>
          <cell r="O1427">
            <v>4</v>
          </cell>
          <cell r="P1427"/>
          <cell r="Q1427" t="str">
            <v>Racionalização</v>
          </cell>
          <cell r="R1427"/>
          <cell r="S1427" t="str">
            <v>Cópia do laudo da angiografia ou angiotomografia ou angioressonancia e relatorio médico detalhado</v>
          </cell>
        </row>
        <row r="1428">
          <cell r="A1428">
            <v>30910099</v>
          </cell>
          <cell r="B1428">
            <v>22</v>
          </cell>
          <cell r="C1428">
            <v>30910099</v>
          </cell>
          <cell r="D1428" t="str">
            <v xml:space="preserve">Exploração vascular em traumas de outros segmentos </v>
          </cell>
          <cell r="E1428" t="str">
            <v>9C</v>
          </cell>
          <cell r="F1428"/>
          <cell r="G1428"/>
          <cell r="H1428">
            <v>3</v>
          </cell>
          <cell r="I1428">
            <v>5</v>
          </cell>
          <cell r="J1428"/>
          <cell r="K1428">
            <v>30910099</v>
          </cell>
          <cell r="L1428" t="str">
            <v xml:space="preserve">Exploração vascular em traumas de outros segmentos </v>
          </cell>
          <cell r="M1428"/>
          <cell r="N1428">
            <v>3</v>
          </cell>
          <cell r="O1428">
            <v>5</v>
          </cell>
          <cell r="P1428"/>
          <cell r="Q1428" t="str">
            <v>Racionalização</v>
          </cell>
          <cell r="R1428"/>
          <cell r="S1428" t="str">
            <v>Cópia do laudo da angiografia ou angiotomografia ou angioressonancia e relatorio médico detalhado</v>
          </cell>
        </row>
        <row r="1429">
          <cell r="A1429">
            <v>30910102</v>
          </cell>
          <cell r="B1429">
            <v>22</v>
          </cell>
          <cell r="C1429">
            <v>30910102</v>
          </cell>
          <cell r="D1429" t="str">
            <v xml:space="preserve">Exploração vascular em traumas torácicos e abdominais </v>
          </cell>
          <cell r="E1429" t="str">
            <v>11B</v>
          </cell>
          <cell r="F1429"/>
          <cell r="G1429"/>
          <cell r="H1429">
            <v>3</v>
          </cell>
          <cell r="I1429">
            <v>7</v>
          </cell>
          <cell r="J1429"/>
          <cell r="K1429">
            <v>30910102</v>
          </cell>
          <cell r="L1429" t="str">
            <v xml:space="preserve">Exploração vascular em traumas torácicos e abdominais </v>
          </cell>
          <cell r="M1429"/>
          <cell r="N1429">
            <v>3</v>
          </cell>
          <cell r="O1429">
            <v>7</v>
          </cell>
          <cell r="P1429"/>
          <cell r="Q1429" t="str">
            <v>Racionalização</v>
          </cell>
          <cell r="R1429"/>
          <cell r="S1429" t="str">
            <v>Cópia do laudo da angiografia ou angiotomografia ou angioressonancia e relatorio médico detalhado</v>
          </cell>
        </row>
        <row r="1430">
          <cell r="A1430">
            <v>30910110</v>
          </cell>
          <cell r="B1430">
            <v>22</v>
          </cell>
          <cell r="C1430">
            <v>30910110</v>
          </cell>
          <cell r="D1430" t="str">
            <v>Lesões vasculares cervicais e cérvico-torácicas</v>
          </cell>
          <cell r="E1430" t="str">
            <v>11C</v>
          </cell>
          <cell r="F1430"/>
          <cell r="G1430"/>
          <cell r="H1430">
            <v>3</v>
          </cell>
          <cell r="I1430">
            <v>5</v>
          </cell>
          <cell r="J1430"/>
          <cell r="K1430">
            <v>39100049</v>
          </cell>
          <cell r="L1430" t="str">
            <v>Lesoes vasculares traumaticas cervical e cervico toracica</v>
          </cell>
          <cell r="M1430">
            <v>1300</v>
          </cell>
          <cell r="N1430">
            <v>3</v>
          </cell>
          <cell r="O1430">
            <v>5</v>
          </cell>
          <cell r="P1430"/>
          <cell r="Q1430" t="str">
            <v>Racionalização</v>
          </cell>
          <cell r="R1430"/>
          <cell r="S1430" t="str">
            <v>Cópia do laudo da angiografia ou angiotomografia ou angioressonancia e relatorio médico detalhado</v>
          </cell>
        </row>
        <row r="1431">
          <cell r="A1431">
            <v>30910129</v>
          </cell>
          <cell r="B1431">
            <v>22</v>
          </cell>
          <cell r="C1431">
            <v>30910129</v>
          </cell>
          <cell r="D1431" t="str">
            <v xml:space="preserve">Lesões vasculares de membro inferior ou superior - unilateral </v>
          </cell>
          <cell r="E1431" t="str">
            <v>9C</v>
          </cell>
          <cell r="F1431"/>
          <cell r="G1431"/>
          <cell r="H1431">
            <v>3</v>
          </cell>
          <cell r="I1431">
            <v>4</v>
          </cell>
          <cell r="J1431"/>
          <cell r="K1431">
            <v>39100057</v>
          </cell>
          <cell r="L1431" t="str">
            <v>Lesoes vasculares traumaticas de membro inferior ou superior - unilateral</v>
          </cell>
          <cell r="M1431">
            <v>1100</v>
          </cell>
          <cell r="N1431">
            <v>2</v>
          </cell>
          <cell r="O1431">
            <v>4</v>
          </cell>
          <cell r="P1431"/>
          <cell r="Q1431" t="str">
            <v>Racionalização</v>
          </cell>
          <cell r="R1431"/>
          <cell r="S1431" t="str">
            <v>Cópia do laudo da angiografia ou angiotomografia ou angioressonancia e relatorio médico detalhado</v>
          </cell>
        </row>
        <row r="1432">
          <cell r="A1432">
            <v>30910137</v>
          </cell>
          <cell r="B1432">
            <v>22</v>
          </cell>
          <cell r="C1432">
            <v>30910137</v>
          </cell>
          <cell r="D1432" t="str">
            <v xml:space="preserve">Lesões vasculares intra-abdominais </v>
          </cell>
          <cell r="E1432" t="str">
            <v>11B</v>
          </cell>
          <cell r="F1432"/>
          <cell r="G1432"/>
          <cell r="H1432">
            <v>3</v>
          </cell>
          <cell r="I1432">
            <v>6</v>
          </cell>
          <cell r="J1432"/>
          <cell r="K1432">
            <v>39100030</v>
          </cell>
          <cell r="L1432" t="str">
            <v>Lesoes vasculares traumaticas intra abdominais</v>
          </cell>
          <cell r="M1432">
            <v>2100</v>
          </cell>
          <cell r="N1432">
            <v>3</v>
          </cell>
          <cell r="O1432">
            <v>6</v>
          </cell>
          <cell r="P1432"/>
          <cell r="Q1432" t="str">
            <v>Racionalização</v>
          </cell>
          <cell r="R1432"/>
          <cell r="S1432" t="str">
            <v>Cópia do laudo da angiografia ou angiotomografia ou angioressonancia e relatorio médico detalhado</v>
          </cell>
        </row>
        <row r="1433">
          <cell r="A1433">
            <v>30910145</v>
          </cell>
          <cell r="B1433">
            <v>22</v>
          </cell>
          <cell r="C1433">
            <v>30910145</v>
          </cell>
          <cell r="D1433" t="str">
            <v>Lesões vasculares traumáticas intratorácicas</v>
          </cell>
          <cell r="E1433" t="str">
            <v>11C</v>
          </cell>
          <cell r="F1433"/>
          <cell r="G1433"/>
          <cell r="H1433">
            <v>4</v>
          </cell>
          <cell r="I1433">
            <v>7</v>
          </cell>
          <cell r="J1433"/>
          <cell r="K1433">
            <v>39100065</v>
          </cell>
          <cell r="L1433" t="str">
            <v>Lesoes vasculares traumaticas intra toracicas</v>
          </cell>
          <cell r="M1433">
            <v>2500</v>
          </cell>
          <cell r="N1433">
            <v>4</v>
          </cell>
          <cell r="O1433">
            <v>7</v>
          </cell>
          <cell r="P1433"/>
          <cell r="Q1433" t="str">
            <v>Racionalização</v>
          </cell>
          <cell r="R1433"/>
          <cell r="S1433" t="str">
            <v>Cópia do laudo da angiografia ou angiotomografia ou angioressonancia e relatorio médico detalhado</v>
          </cell>
        </row>
        <row r="1434">
          <cell r="A1434">
            <v>30911028</v>
          </cell>
          <cell r="B1434">
            <v>22</v>
          </cell>
          <cell r="C1434">
            <v>30911028</v>
          </cell>
          <cell r="D1434" t="str">
            <v>Avaliação fisiológica da gravidade de obstruções (cateter ou guia)</v>
          </cell>
          <cell r="E1434" t="str">
            <v>5A</v>
          </cell>
          <cell r="F1434"/>
          <cell r="G1434"/>
          <cell r="H1434">
            <v>1</v>
          </cell>
          <cell r="I1434">
            <v>4</v>
          </cell>
          <cell r="J1434"/>
          <cell r="K1434">
            <v>30911028</v>
          </cell>
          <cell r="L1434" t="str">
            <v>Avaliação fisiológica da gravidade de obstruções (cateter ou guia)</v>
          </cell>
          <cell r="M1434"/>
          <cell r="N1434">
            <v>1</v>
          </cell>
          <cell r="O1434">
            <v>4</v>
          </cell>
          <cell r="P1434"/>
          <cell r="Q1434" t="str">
            <v>Racionalização</v>
          </cell>
          <cell r="R1434"/>
          <cell r="S1434" t="str">
            <v xml:space="preserve">Relatório Médico Detalhado e laudo de ecocardiograma </v>
          </cell>
        </row>
        <row r="1435">
          <cell r="A1435">
            <v>30911036</v>
          </cell>
          <cell r="B1435">
            <v>22</v>
          </cell>
          <cell r="C1435">
            <v>30911036</v>
          </cell>
          <cell r="D1435" t="str">
            <v>Biópsia endomiocárdica</v>
          </cell>
          <cell r="E1435" t="str">
            <v>5B</v>
          </cell>
          <cell r="F1435"/>
          <cell r="G1435"/>
          <cell r="H1435">
            <v>1</v>
          </cell>
          <cell r="I1435">
            <v>4</v>
          </cell>
          <cell r="J1435"/>
          <cell r="K1435">
            <v>40080315</v>
          </cell>
          <cell r="L1435" t="str">
            <v>Biopsia endomiocardica percutanea</v>
          </cell>
          <cell r="M1435">
            <v>800</v>
          </cell>
          <cell r="N1435">
            <v>1</v>
          </cell>
          <cell r="O1435">
            <v>2</v>
          </cell>
          <cell r="P1435"/>
          <cell r="Q1435" t="str">
            <v>Racionalização</v>
          </cell>
          <cell r="R1435"/>
          <cell r="S1435" t="str">
            <v>Cópia do laudo de cateterismo ou da angiografia ou angiotomo ou angio-rm</v>
          </cell>
        </row>
        <row r="1436">
          <cell r="A1436">
            <v>30911044</v>
          </cell>
          <cell r="B1436">
            <v>22</v>
          </cell>
          <cell r="C1436">
            <v>30911044</v>
          </cell>
          <cell r="D1436" t="str">
            <v>Cateterismo cardíaco D e/ou E com  ou  sem  cinecoronariografia / cineangiografia  com  avaliação  de reatividade vascular pulmonar ou teste de sobrecarga hemodinânica</v>
          </cell>
          <cell r="E1436" t="str">
            <v>7C</v>
          </cell>
          <cell r="F1436"/>
          <cell r="G1436"/>
          <cell r="H1436">
            <v>1</v>
          </cell>
          <cell r="I1436">
            <v>4</v>
          </cell>
          <cell r="J1436"/>
          <cell r="K1436">
            <v>40080064</v>
          </cell>
          <cell r="L1436" t="str">
            <v>Avaliacao hemodinamica da reatividade vascular pulmonar</v>
          </cell>
          <cell r="M1436">
            <v>400</v>
          </cell>
          <cell r="N1436">
            <v>1</v>
          </cell>
          <cell r="O1436">
            <v>3</v>
          </cell>
          <cell r="P1436"/>
          <cell r="Q1436" t="str">
            <v>Racionalização</v>
          </cell>
          <cell r="R1436"/>
          <cell r="S1436" t="str">
            <v>Relatório Médico Detalhado e laudo de ecocardiograma e/ou ecg e/ou curva de enzima</v>
          </cell>
        </row>
        <row r="1437">
          <cell r="A1437">
            <v>30911052</v>
          </cell>
          <cell r="B1437">
            <v>22</v>
          </cell>
          <cell r="C1437">
            <v>30911052</v>
          </cell>
          <cell r="D1437" t="str">
            <v>Cateterismo cardíaco D e/ou E com estudo cineangiográfico e de revascularização cirúrgica do miocárdio</v>
          </cell>
          <cell r="E1437" t="str">
            <v>8C</v>
          </cell>
          <cell r="F1437"/>
          <cell r="G1437"/>
          <cell r="H1437">
            <v>1</v>
          </cell>
          <cell r="I1437">
            <v>4</v>
          </cell>
          <cell r="J1437"/>
          <cell r="K1437">
            <v>40080242</v>
          </cell>
          <cell r="L1437" t="str">
            <v>Cateterismo de camaras direitas e esquerdas com estudo cinecoronariografico e de revascularizacao cirurgica do miocardio</v>
          </cell>
          <cell r="M1437">
            <v>1250</v>
          </cell>
          <cell r="N1437">
            <v>1</v>
          </cell>
          <cell r="O1437">
            <v>4</v>
          </cell>
          <cell r="P1437"/>
          <cell r="Q1437" t="str">
            <v>Racionalização</v>
          </cell>
          <cell r="R1437"/>
          <cell r="S1437" t="str">
            <v>Relatório Médico Detalhado e laudo de ecocardiograma e/ou ecg e/ou curva de enzima</v>
          </cell>
        </row>
        <row r="1438">
          <cell r="A1438">
            <v>30911060</v>
          </cell>
          <cell r="B1438">
            <v>22</v>
          </cell>
          <cell r="C1438">
            <v>30911060</v>
          </cell>
          <cell r="D1438" t="str">
            <v>Cateterismo cardíaco direito com estudo angiográfico da artéria pulmonar</v>
          </cell>
          <cell r="E1438" t="str">
            <v>5A</v>
          </cell>
          <cell r="F1438"/>
          <cell r="G1438"/>
          <cell r="H1438">
            <v>1</v>
          </cell>
          <cell r="I1438">
            <v>4</v>
          </cell>
          <cell r="J1438"/>
          <cell r="K1438">
            <v>40080013</v>
          </cell>
          <cell r="L1438" t="str">
            <v xml:space="preserve">Cateterismo de camaras cardiacas direitas </v>
          </cell>
          <cell r="M1438">
            <v>150</v>
          </cell>
          <cell r="N1438">
            <v>1</v>
          </cell>
          <cell r="O1438">
            <v>2</v>
          </cell>
          <cell r="P1438"/>
          <cell r="Q1438" t="str">
            <v>Racionalização</v>
          </cell>
          <cell r="R1438"/>
          <cell r="S1438" t="str">
            <v>Relatório Médico Detalhado e laudo de ecocardiograma e/ou ecg e/ou curva de enzima</v>
          </cell>
        </row>
        <row r="1439">
          <cell r="A1439">
            <v>30911079</v>
          </cell>
          <cell r="B1439">
            <v>22</v>
          </cell>
          <cell r="C1439">
            <v>30911079</v>
          </cell>
          <cell r="D1439" t="str">
            <v>Cateterismo cardíaco E e/ou D com cineangiocoronariografia e ventriculografia</v>
          </cell>
          <cell r="E1439" t="str">
            <v>7C</v>
          </cell>
          <cell r="F1439"/>
          <cell r="G1439"/>
          <cell r="H1439">
            <v>1</v>
          </cell>
          <cell r="I1439">
            <v>4</v>
          </cell>
          <cell r="J1439"/>
          <cell r="K1439">
            <v>40080234</v>
          </cell>
          <cell r="L1439" t="str">
            <v>Cateterismo de camaras direitas e esquerdas por tecnica transeptal com estudo cinecoronariografico</v>
          </cell>
          <cell r="M1439">
            <v>1100</v>
          </cell>
          <cell r="N1439">
            <v>1</v>
          </cell>
          <cell r="O1439">
            <v>4</v>
          </cell>
          <cell r="P1439"/>
          <cell r="Q1439" t="str">
            <v>Racionalização</v>
          </cell>
          <cell r="R1439"/>
          <cell r="S1439" t="str">
            <v>Relatório Médico Detalhado e laudo de ecocardiograma e/ou ecg e/ou curva de enzima</v>
          </cell>
        </row>
        <row r="1440">
          <cell r="A1440">
            <v>30911087</v>
          </cell>
          <cell r="B1440">
            <v>22</v>
          </cell>
          <cell r="C1440">
            <v>30911087</v>
          </cell>
          <cell r="D1440" t="str">
            <v>Cateterismo cardíaco E e/ou D com cineangiocoronariografia, ventriculografia e estudo angiográfico  da aorta e/ou ramos tóraco-abdominais e/ou membros</v>
          </cell>
          <cell r="E1440" t="str">
            <v>8A</v>
          </cell>
          <cell r="F1440"/>
          <cell r="G1440"/>
          <cell r="H1440">
            <v>1</v>
          </cell>
          <cell r="I1440">
            <v>4</v>
          </cell>
          <cell r="J1440"/>
          <cell r="K1440">
            <v>40080145</v>
          </cell>
          <cell r="L1440" t="str">
            <v>Cateterismo de camaras direitas e esquerdas com cineangiografia e angiografia com oclusao luminar com balao</v>
          </cell>
          <cell r="M1440">
            <v>950</v>
          </cell>
          <cell r="N1440">
            <v>1</v>
          </cell>
          <cell r="O1440">
            <v>4</v>
          </cell>
          <cell r="P1440"/>
          <cell r="Q1440" t="str">
            <v>Racionalização</v>
          </cell>
          <cell r="R1440"/>
          <cell r="S1440" t="str">
            <v>Relatório Médico Detalhado e laudo de ecocardiograma e/ou ecg e/ou curva de enzima</v>
          </cell>
        </row>
        <row r="1441">
          <cell r="A1441">
            <v>30911095</v>
          </cell>
          <cell r="B1441">
            <v>22</v>
          </cell>
          <cell r="C1441">
            <v>30911095</v>
          </cell>
          <cell r="D1441" t="str">
            <v>Cateterismo E e estudo cineangiográfico da aorta e/ou seus ramos</v>
          </cell>
          <cell r="E1441" t="str">
            <v>5A</v>
          </cell>
          <cell r="F1441"/>
          <cell r="G1441"/>
          <cell r="H1441">
            <v>1</v>
          </cell>
          <cell r="I1441">
            <v>4</v>
          </cell>
          <cell r="J1441"/>
          <cell r="K1441">
            <v>40080277</v>
          </cell>
          <cell r="L1441" t="str">
            <v>Cateterismo esquerdo e estudo cinecoronariografico da aorta e seus ramos</v>
          </cell>
          <cell r="M1441">
            <v>850</v>
          </cell>
          <cell r="N1441">
            <v>1</v>
          </cell>
          <cell r="O1441">
            <v>3</v>
          </cell>
          <cell r="P1441"/>
          <cell r="Q1441" t="str">
            <v>Racionalização</v>
          </cell>
          <cell r="R1441"/>
          <cell r="S1441" t="str">
            <v>Relatório Médico Detalhado e laudo de ecocardiograma e/ou ecg e/ou curva de enzima</v>
          </cell>
        </row>
        <row r="1442">
          <cell r="A1442">
            <v>30911109</v>
          </cell>
          <cell r="B1442">
            <v>22</v>
          </cell>
          <cell r="C1442">
            <v>30911109</v>
          </cell>
          <cell r="D1442" t="str">
            <v>Cateterização cardíaca E por via transeptal</v>
          </cell>
          <cell r="E1442" t="str">
            <v>5A</v>
          </cell>
          <cell r="F1442"/>
          <cell r="G1442"/>
          <cell r="H1442">
            <v>1</v>
          </cell>
          <cell r="I1442">
            <v>4</v>
          </cell>
          <cell r="J1442"/>
          <cell r="K1442">
            <v>40080102</v>
          </cell>
          <cell r="L1442" t="str">
            <v>Cateterismo de Camaras Cardiacas direitas e esquerdas e cineangiofrafia por tonica trnseptal</v>
          </cell>
          <cell r="M1442">
            <v>1000</v>
          </cell>
          <cell r="N1442">
            <v>1</v>
          </cell>
          <cell r="O1442">
            <v>4</v>
          </cell>
          <cell r="P1442"/>
          <cell r="Q1442" t="str">
            <v>Racionalização</v>
          </cell>
          <cell r="R1442"/>
          <cell r="S1442" t="str">
            <v>Relatório Médico Detalhado e laudo de ecocardiograma e/ou ecg e/ou curva de enzima</v>
          </cell>
        </row>
        <row r="1443">
          <cell r="A1443">
            <v>30911125</v>
          </cell>
          <cell r="B1443">
            <v>22</v>
          </cell>
          <cell r="C1443">
            <v>30911125</v>
          </cell>
          <cell r="D1443" t="str">
            <v>Estudo hemodinâmico das cardiopatias congênitas  estruturalmente  complexas (menos: CIA, CIV, PCA, Co, AO, estenose aórtica e pulmonar isoladas)</v>
          </cell>
          <cell r="E1443" t="str">
            <v>7C</v>
          </cell>
          <cell r="F1443"/>
          <cell r="G1443"/>
          <cell r="H1443">
            <v>1</v>
          </cell>
          <cell r="I1443">
            <v>5</v>
          </cell>
          <cell r="J1443"/>
          <cell r="K1443">
            <v>40080170</v>
          </cell>
          <cell r="L1443" t="str">
            <v>Diagnostico anatomico das conexoes sistemico pulmonares</v>
          </cell>
          <cell r="M1443">
            <v>950</v>
          </cell>
          <cell r="N1443">
            <v>1</v>
          </cell>
          <cell r="O1443">
            <v>3</v>
          </cell>
          <cell r="P1443"/>
          <cell r="Q1443" t="str">
            <v>Racionalização</v>
          </cell>
          <cell r="R1443"/>
          <cell r="S1443" t="str">
            <v xml:space="preserve">Relatório Médico Detalhado e laudo de ecocardiograma e/ou ecg </v>
          </cell>
        </row>
        <row r="1444">
          <cell r="A1444">
            <v>30911133</v>
          </cell>
          <cell r="B1444">
            <v>22</v>
          </cell>
          <cell r="C1444">
            <v>30911133</v>
          </cell>
          <cell r="D1444" t="str">
            <v>Estudo hemodinâmico de cardiopatias congênitas e/ou valvopatias  com  ou  sem  cinecoronariografia  ou oximetria</v>
          </cell>
          <cell r="E1444" t="str">
            <v>7B</v>
          </cell>
          <cell r="F1444"/>
          <cell r="G1444"/>
          <cell r="H1444">
            <v>1</v>
          </cell>
          <cell r="I1444">
            <v>5</v>
          </cell>
          <cell r="J1444"/>
          <cell r="K1444">
            <v>40080196</v>
          </cell>
          <cell r="L1444" t="str">
            <v>Estudo hemodinamico em candidatos a transplantes cardiacos ou cardiopulmonar</v>
          </cell>
          <cell r="M1444">
            <v>1100</v>
          </cell>
          <cell r="N1444">
            <v>1</v>
          </cell>
          <cell r="O1444">
            <v>3</v>
          </cell>
          <cell r="P1444"/>
          <cell r="Q1444" t="str">
            <v>Racionalização</v>
          </cell>
          <cell r="R1444"/>
          <cell r="S1444" t="str">
            <v xml:space="preserve">Relatório Médico Detalhado e laudo de ecocardiograma e/ou ecg </v>
          </cell>
        </row>
        <row r="1445">
          <cell r="A1445">
            <v>30911141</v>
          </cell>
          <cell r="B1445">
            <v>22</v>
          </cell>
          <cell r="C1445">
            <v>30911141</v>
          </cell>
          <cell r="D1445" t="str">
            <v xml:space="preserve">Estudo ultrassonográfico intravascular </v>
          </cell>
          <cell r="E1445" t="str">
            <v>7C</v>
          </cell>
          <cell r="F1445"/>
          <cell r="G1445"/>
          <cell r="H1445">
            <v>1</v>
          </cell>
          <cell r="I1445">
            <v>4</v>
          </cell>
          <cell r="J1445"/>
          <cell r="K1445">
            <v>40080439</v>
          </cell>
          <cell r="L1445" t="str">
            <v>Estudo ultrasonografico transluminal coronario ou intracavitario</v>
          </cell>
          <cell r="M1445">
            <v>950</v>
          </cell>
          <cell r="N1445">
            <v>1</v>
          </cell>
          <cell r="O1445">
            <v>4</v>
          </cell>
          <cell r="P1445"/>
          <cell r="Q1445" t="str">
            <v>Racionalização</v>
          </cell>
          <cell r="R1445"/>
          <cell r="S1445" t="str">
            <v>Cópia do laudo de cateterismo ou da angiografia ou angiotomo ou angio-rm e Relatório Médico detalhado</v>
          </cell>
        </row>
        <row r="1446">
          <cell r="A1446">
            <v>30911150</v>
          </cell>
          <cell r="B1446">
            <v>22</v>
          </cell>
          <cell r="C1446">
            <v>30911150</v>
          </cell>
          <cell r="D1446" t="str">
            <v>Mapeamento de feixes anômalos e focos ectópicos por eletrofisiologia intracavitária, com provas</v>
          </cell>
          <cell r="E1446" t="str">
            <v>9C</v>
          </cell>
          <cell r="F1446"/>
          <cell r="G1446"/>
          <cell r="H1446">
            <v>1</v>
          </cell>
          <cell r="I1446">
            <v>3</v>
          </cell>
          <cell r="J1446"/>
          <cell r="K1446">
            <v>40080420</v>
          </cell>
          <cell r="L1446" t="str">
            <v>Mapeamento de feixes anomalos e focos ectopicos por eletrofisiologia intracavitaria, com provas farmacologicas ou eletricas</v>
          </cell>
          <cell r="M1446">
            <v>1050</v>
          </cell>
          <cell r="N1446">
            <v>1</v>
          </cell>
          <cell r="O1446">
            <v>4</v>
          </cell>
          <cell r="P1446"/>
          <cell r="Q1446" t="str">
            <v>Racionalização</v>
          </cell>
          <cell r="R1446"/>
          <cell r="S1446" t="str">
            <v>Relatório Médico Detalhado e laudo de holter e/ou ecg</v>
          </cell>
        </row>
        <row r="1447">
          <cell r="A1447">
            <v>30911176</v>
          </cell>
          <cell r="B1447">
            <v>22</v>
          </cell>
          <cell r="C1447">
            <v>30911176</v>
          </cell>
          <cell r="D1447" t="str">
            <v>Mapeamento elerofiosiológico cardíaco convencional</v>
          </cell>
          <cell r="E1447" t="str">
            <v>5A</v>
          </cell>
          <cell r="F1447"/>
          <cell r="G1447"/>
          <cell r="H1447">
            <v>1</v>
          </cell>
          <cell r="I1447">
            <v>3</v>
          </cell>
          <cell r="J1447"/>
          <cell r="K1447">
            <v>30911176</v>
          </cell>
          <cell r="L1447" t="str">
            <v>Mapeamento elerofiosiológico cardíaco convencional</v>
          </cell>
          <cell r="M1447"/>
          <cell r="N1447"/>
          <cell r="O1447"/>
          <cell r="P1447"/>
          <cell r="Q1447" t="str">
            <v>Racionalização</v>
          </cell>
          <cell r="R1447"/>
          <cell r="S1447" t="str">
            <v>Justificativa Clínica, Holter e ECG e OPME conforme Manual de Intercâmbio Nacional</v>
          </cell>
        </row>
        <row r="1448">
          <cell r="A1448">
            <v>30912016</v>
          </cell>
          <cell r="B1448">
            <v>22</v>
          </cell>
          <cell r="C1448">
            <v>30912016</v>
          </cell>
          <cell r="D1448" t="str">
            <v xml:space="preserve">Ablação de circuito arritmogênico por cateter de radiofrequência </v>
          </cell>
          <cell r="E1448" t="str">
            <v>11C</v>
          </cell>
          <cell r="F1448"/>
          <cell r="G1448"/>
          <cell r="H1448">
            <v>2</v>
          </cell>
          <cell r="I1448">
            <v>5</v>
          </cell>
          <cell r="J1448"/>
          <cell r="K1448">
            <v>40090329</v>
          </cell>
          <cell r="L1448" t="str">
            <v>Ablação de circuito arritmogênico por cateter de radiofreqüência</v>
          </cell>
          <cell r="M1448">
            <v>1500</v>
          </cell>
          <cell r="N1448">
            <v>2</v>
          </cell>
          <cell r="O1448">
            <v>5</v>
          </cell>
          <cell r="P1448"/>
          <cell r="Q1448" t="str">
            <v>Racionalização</v>
          </cell>
          <cell r="R1448"/>
          <cell r="S1448" t="str">
            <v>Relatório Médico Detalhado e laudo de holter e/ou ecg</v>
          </cell>
        </row>
        <row r="1449">
          <cell r="A1449">
            <v>30912024</v>
          </cell>
          <cell r="B1449">
            <v>22</v>
          </cell>
          <cell r="C1449">
            <v>30912024</v>
          </cell>
          <cell r="D1449" t="str">
            <v>Angioplastia transluminal da aorta ou ramos ou da artéria pulmonar e ramos (por vaso)</v>
          </cell>
          <cell r="E1449" t="str">
            <v>8C</v>
          </cell>
          <cell r="F1449"/>
          <cell r="G1449"/>
          <cell r="H1449">
            <v>2</v>
          </cell>
          <cell r="I1449">
            <v>5</v>
          </cell>
          <cell r="J1449"/>
          <cell r="K1449">
            <v>40090027</v>
          </cell>
          <cell r="L1449" t="str">
            <v>Angioplastia transluminal de vasos multiplos</v>
          </cell>
          <cell r="M1449">
            <v>1500</v>
          </cell>
          <cell r="N1449">
            <v>2</v>
          </cell>
          <cell r="O1449">
            <v>4</v>
          </cell>
          <cell r="P1449"/>
          <cell r="Q1449" t="str">
            <v>Racionalização</v>
          </cell>
          <cell r="R1449"/>
          <cell r="S1449" t="str">
            <v>Cópia do laudo de cateterismo ou da angiografia ou angiotomo ou angio-rm e Relatório Médico detalhado</v>
          </cell>
        </row>
        <row r="1450">
          <cell r="A1450">
            <v>30912032</v>
          </cell>
          <cell r="B1450">
            <v>22</v>
          </cell>
          <cell r="C1450">
            <v>30912032</v>
          </cell>
          <cell r="D1450" t="str">
            <v xml:space="preserve">Angioplastia transluminal percutânea de múltiplos vasos, com implante de stent </v>
          </cell>
          <cell r="E1450" t="str">
            <v>12A</v>
          </cell>
          <cell r="F1450"/>
          <cell r="G1450"/>
          <cell r="H1450">
            <v>2</v>
          </cell>
          <cell r="I1450">
            <v>5</v>
          </cell>
          <cell r="J1450"/>
          <cell r="K1450">
            <v>40090035</v>
          </cell>
          <cell r="L1450" t="str">
            <v>Angioplastia transluminal coronaria com o uso simultaneo de baloes ou guias</v>
          </cell>
          <cell r="M1450">
            <v>1500</v>
          </cell>
          <cell r="N1450">
            <v>2</v>
          </cell>
          <cell r="O1450">
            <v>3</v>
          </cell>
          <cell r="P1450"/>
          <cell r="Q1450" t="str">
            <v>Racionalização</v>
          </cell>
          <cell r="R1450"/>
          <cell r="S1450" t="str">
            <v>Cópia do laudo de cateterismo ou da angiografia ou angiotomo ou angio-rm e Relatório Médico detalhado</v>
          </cell>
        </row>
        <row r="1451">
          <cell r="A1451">
            <v>30912040</v>
          </cell>
          <cell r="B1451">
            <v>22</v>
          </cell>
          <cell r="C1451">
            <v>30912040</v>
          </cell>
          <cell r="D1451" t="str">
            <v xml:space="preserve">Angioplastia transluminal percutânea por balão (1 vaso) </v>
          </cell>
          <cell r="E1451" t="str">
            <v>8C</v>
          </cell>
          <cell r="F1451"/>
          <cell r="G1451"/>
          <cell r="H1451">
            <v>2</v>
          </cell>
          <cell r="I1451">
            <v>3</v>
          </cell>
          <cell r="J1451"/>
          <cell r="K1451">
            <v>40090019</v>
          </cell>
          <cell r="L1451" t="str">
            <v>Angioplastia transluminal coronaria de vaso unico</v>
          </cell>
          <cell r="M1451">
            <v>1300</v>
          </cell>
          <cell r="N1451">
            <v>2</v>
          </cell>
          <cell r="O1451">
            <v>3</v>
          </cell>
          <cell r="P1451"/>
          <cell r="Q1451" t="str">
            <v>Racionalização</v>
          </cell>
          <cell r="R1451"/>
          <cell r="S1451" t="str">
            <v>Cópia do laudo de cateterismo ou da angiografia ou angiotomo ou angio-rm e Relatório Médico detalhado</v>
          </cell>
        </row>
        <row r="1452">
          <cell r="A1452">
            <v>30912059</v>
          </cell>
          <cell r="B1452">
            <v>22</v>
          </cell>
          <cell r="C1452">
            <v>30912059</v>
          </cell>
          <cell r="D1452" t="str">
            <v>Atriosseptostomia por balão</v>
          </cell>
          <cell r="E1452" t="str">
            <v>5A</v>
          </cell>
          <cell r="F1452"/>
          <cell r="G1452"/>
          <cell r="H1452">
            <v>1</v>
          </cell>
          <cell r="I1452">
            <v>4</v>
          </cell>
          <cell r="J1452"/>
          <cell r="K1452">
            <v>40090272</v>
          </cell>
          <cell r="L1452" t="str">
            <v>Atriosseptostomia  por cateter balao ou por lamina</v>
          </cell>
          <cell r="M1452">
            <v>800</v>
          </cell>
          <cell r="N1452">
            <v>1</v>
          </cell>
          <cell r="O1452">
            <v>4</v>
          </cell>
          <cell r="P1452"/>
          <cell r="Q1452" t="str">
            <v>Racionalização</v>
          </cell>
          <cell r="R1452"/>
          <cell r="S1452" t="str">
            <v>Cópia do laudo de cateterismo ou da angiografia ou angiotomo ou angio-rm e Relatório Médico detalhado</v>
          </cell>
        </row>
        <row r="1453">
          <cell r="A1453">
            <v>30912067</v>
          </cell>
          <cell r="B1453">
            <v>22</v>
          </cell>
          <cell r="C1453">
            <v>30912067</v>
          </cell>
          <cell r="D1453" t="str">
            <v>Atriosseptostomia por lâmina</v>
          </cell>
          <cell r="E1453" t="str">
            <v>10B</v>
          </cell>
          <cell r="F1453"/>
          <cell r="G1453"/>
          <cell r="H1453">
            <v>1</v>
          </cell>
          <cell r="I1453">
            <v>5</v>
          </cell>
          <cell r="J1453"/>
          <cell r="K1453">
            <v>40090272</v>
          </cell>
          <cell r="L1453" t="str">
            <v>Atriosseptostomia por cateter balao ou por lamina</v>
          </cell>
          <cell r="M1453">
            <v>800</v>
          </cell>
          <cell r="N1453">
            <v>1</v>
          </cell>
          <cell r="O1453">
            <v>4</v>
          </cell>
          <cell r="P1453"/>
          <cell r="Q1453" t="str">
            <v>Racionalização</v>
          </cell>
          <cell r="R1453"/>
          <cell r="S1453" t="str">
            <v>Cópia do laudo de cateterismo ou da angiografia ou angiotomo ou angio-rm e Relatório Médico detalhado</v>
          </cell>
        </row>
        <row r="1454">
          <cell r="A1454">
            <v>30912075</v>
          </cell>
          <cell r="B1454">
            <v>22</v>
          </cell>
          <cell r="C1454">
            <v>30912075</v>
          </cell>
          <cell r="D1454" t="str">
            <v xml:space="preserve">Emboloterapia </v>
          </cell>
          <cell r="E1454" t="str">
            <v>10B</v>
          </cell>
          <cell r="F1454"/>
          <cell r="G1454"/>
          <cell r="H1454">
            <v>1</v>
          </cell>
          <cell r="I1454">
            <v>5</v>
          </cell>
          <cell r="J1454"/>
          <cell r="K1454">
            <v>40090183</v>
          </cell>
          <cell r="L1454" t="str">
            <v>Emboloterapia nas fistulas a v pulmonares</v>
          </cell>
          <cell r="M1454">
            <v>1450</v>
          </cell>
          <cell r="N1454">
            <v>2</v>
          </cell>
          <cell r="O1454">
            <v>5</v>
          </cell>
          <cell r="P1454"/>
          <cell r="Q1454" t="str">
            <v>Racionalização</v>
          </cell>
          <cell r="R1454"/>
          <cell r="S1454" t="str">
            <v>Cópia do laudo de cateterismo ou da angiografia ou angiotomo ou angio-rm e Relatório Médico detalhado</v>
          </cell>
        </row>
        <row r="1455">
          <cell r="A1455">
            <v>30912083</v>
          </cell>
          <cell r="B1455">
            <v>22</v>
          </cell>
          <cell r="C1455">
            <v>30912083</v>
          </cell>
          <cell r="D1455" t="str">
            <v>Colocação de cateter intracavitário para monitorização hemodinâmica</v>
          </cell>
          <cell r="E1455" t="str">
            <v>5A</v>
          </cell>
          <cell r="F1455"/>
          <cell r="G1455"/>
          <cell r="H1455">
            <v>1</v>
          </cell>
          <cell r="I1455">
            <v>3</v>
          </cell>
          <cell r="J1455"/>
          <cell r="K1455">
            <v>40080447</v>
          </cell>
          <cell r="L1455" t="str">
            <v>Implante de marca passo provisorio ou colocacao de cateter intracavitario para monitorizacao hemodinamica</v>
          </cell>
          <cell r="M1455">
            <v>300</v>
          </cell>
          <cell r="N1455"/>
          <cell r="O1455">
            <v>2</v>
          </cell>
          <cell r="P1455"/>
          <cell r="Q1455" t="str">
            <v>Racionalização</v>
          </cell>
          <cell r="R1455"/>
          <cell r="S1455" t="str">
            <v>Cópia do laudo de cateterismo ou da angiografia ou angiotomo ou angio-rm e Relatório Médico detalhado</v>
          </cell>
        </row>
        <row r="1456">
          <cell r="A1456">
            <v>30912091</v>
          </cell>
          <cell r="B1456">
            <v>22</v>
          </cell>
          <cell r="C1456">
            <v>30912091</v>
          </cell>
          <cell r="D1456" t="str">
            <v xml:space="preserve">Implante de prótese intravascular na aorta/pulmonar ou ramos com ou sem angioplastia </v>
          </cell>
          <cell r="E1456" t="str">
            <v>10C</v>
          </cell>
          <cell r="F1456"/>
          <cell r="G1456"/>
          <cell r="H1456">
            <v>2</v>
          </cell>
          <cell r="I1456">
            <v>5</v>
          </cell>
          <cell r="J1456"/>
          <cell r="K1456">
            <v>40090175</v>
          </cell>
          <cell r="L1456" t="str">
            <v>Implante transluminal percutaneo de endo-protese intravascular</v>
          </cell>
          <cell r="M1456">
            <v>1050</v>
          </cell>
          <cell r="N1456">
            <v>2</v>
          </cell>
          <cell r="O1456">
            <v>4</v>
          </cell>
          <cell r="P1456"/>
          <cell r="Q1456" t="str">
            <v>Racionalização</v>
          </cell>
          <cell r="R1456"/>
          <cell r="S1456" t="str">
            <v>Cópia do laudo de cateterismo ou da angiografia ou angiotomo ou angio-rm e Relatório Médico detalhado, opme conforme Manual de Intercâmbio Nacional</v>
          </cell>
        </row>
        <row r="1457">
          <cell r="A1457">
            <v>30912105</v>
          </cell>
          <cell r="B1457">
            <v>22</v>
          </cell>
          <cell r="C1457">
            <v>30912105</v>
          </cell>
          <cell r="D1457" t="str">
            <v>Implante de stent coronário com ou sem angioplastia por balão concomitante (1 vaso)</v>
          </cell>
          <cell r="E1457" t="str">
            <v>10C</v>
          </cell>
          <cell r="F1457"/>
          <cell r="G1457"/>
          <cell r="H1457">
            <v>2</v>
          </cell>
          <cell r="I1457">
            <v>5</v>
          </cell>
          <cell r="J1457"/>
          <cell r="K1457">
            <v>40090060</v>
          </cell>
          <cell r="L1457" t="str">
            <v>Implante de endo-protese intracoronario</v>
          </cell>
          <cell r="M1457">
            <v>1500</v>
          </cell>
          <cell r="N1457">
            <v>2</v>
          </cell>
          <cell r="O1457">
            <v>4</v>
          </cell>
          <cell r="P1457"/>
          <cell r="Q1457" t="str">
            <v>Racionalização</v>
          </cell>
          <cell r="R1457"/>
          <cell r="S1457" t="str">
            <v>Cópia do laudo de cateterismo ou da angiografia ou angiotomo ou angio-rm e Relatório Médico detalhado, opme conforme Manual de Intercâmbio Nacional</v>
          </cell>
        </row>
        <row r="1458">
          <cell r="A1458">
            <v>30912113</v>
          </cell>
          <cell r="B1458">
            <v>22</v>
          </cell>
          <cell r="C1458">
            <v>30912113</v>
          </cell>
          <cell r="D1458" t="str">
            <v xml:space="preserve">Infusão seletiva intravascular de enzimas trombolíticas </v>
          </cell>
          <cell r="E1458" t="str">
            <v>8C</v>
          </cell>
          <cell r="F1458"/>
          <cell r="G1458"/>
          <cell r="H1458">
            <v>1</v>
          </cell>
          <cell r="I1458">
            <v>3</v>
          </cell>
          <cell r="J1458"/>
          <cell r="K1458">
            <v>39130096</v>
          </cell>
          <cell r="L1458" t="str">
            <v>infusao seletiva intravascular de enzimas tromboliticas</v>
          </cell>
          <cell r="M1458">
            <v>818</v>
          </cell>
          <cell r="N1458"/>
          <cell r="O1458">
            <v>0</v>
          </cell>
          <cell r="P1458"/>
          <cell r="Q1458" t="str">
            <v>Racionalização</v>
          </cell>
          <cell r="R1458"/>
          <cell r="S1458" t="str">
            <v>Cópia do laudo de cateterismo ou da angiografia ou angiotomo ou angio-rm e Relatório Médico detalhado</v>
          </cell>
        </row>
        <row r="1459">
          <cell r="A1459">
            <v>30912121</v>
          </cell>
          <cell r="B1459">
            <v>22</v>
          </cell>
          <cell r="C1459">
            <v>30912121</v>
          </cell>
          <cell r="D1459" t="str">
            <v>Oclusão percutânea de "shunts" intracardíacos</v>
          </cell>
          <cell r="E1459" t="str">
            <v>11B</v>
          </cell>
          <cell r="F1459"/>
          <cell r="G1459"/>
          <cell r="H1459">
            <v>2</v>
          </cell>
          <cell r="I1459">
            <v>5</v>
          </cell>
          <cell r="J1459"/>
          <cell r="K1459">
            <v>40090213</v>
          </cell>
          <cell r="L1459" t="str">
            <v>Oclusao percutanea de dos defeitos septais intracardiacos</v>
          </cell>
          <cell r="M1459">
            <v>1450</v>
          </cell>
          <cell r="N1459">
            <v>2</v>
          </cell>
          <cell r="O1459">
            <v>4</v>
          </cell>
          <cell r="P1459"/>
          <cell r="Q1459" t="str">
            <v>Racionalização</v>
          </cell>
          <cell r="R1459"/>
          <cell r="S1459" t="str">
            <v>Cópia do laudo de cateterismo ou da angiografia ou angiotomo ou angio-rm e Relatório Médico detalhado</v>
          </cell>
        </row>
        <row r="1460">
          <cell r="A1460">
            <v>30912130</v>
          </cell>
          <cell r="B1460">
            <v>22</v>
          </cell>
          <cell r="C1460">
            <v>30912130</v>
          </cell>
          <cell r="D1460" t="str">
            <v xml:space="preserve">Oclusão percutânea de fístula e/ou conexões sistêmico pulmonares </v>
          </cell>
          <cell r="E1460" t="str">
            <v>10B</v>
          </cell>
          <cell r="F1460"/>
          <cell r="G1460"/>
          <cell r="H1460">
            <v>2</v>
          </cell>
          <cell r="I1460">
            <v>5</v>
          </cell>
          <cell r="J1460"/>
          <cell r="K1460">
            <v>39130029</v>
          </cell>
          <cell r="L1460" t="str">
            <v>Embolizacao de fistulas ou mas-formacoes - A.V</v>
          </cell>
          <cell r="M1460">
            <v>966</v>
          </cell>
          <cell r="N1460"/>
          <cell r="O1460">
            <v>0</v>
          </cell>
          <cell r="P1460"/>
          <cell r="Q1460" t="str">
            <v>Racionalização</v>
          </cell>
          <cell r="R1460"/>
          <cell r="S1460" t="str">
            <v>Cópia do laudo de cateterismo ou da angiografia ou angiotomo ou angio-rm e Relatório Médico detalhado</v>
          </cell>
        </row>
        <row r="1461">
          <cell r="A1461">
            <v>30912148</v>
          </cell>
          <cell r="B1461">
            <v>22</v>
          </cell>
          <cell r="C1461">
            <v>30912148</v>
          </cell>
          <cell r="D1461" t="str">
            <v>Oclusão percutânea do canal arterial</v>
          </cell>
          <cell r="E1461" t="str">
            <v>10B</v>
          </cell>
          <cell r="F1461"/>
          <cell r="G1461"/>
          <cell r="H1461">
            <v>2</v>
          </cell>
          <cell r="I1461">
            <v>5</v>
          </cell>
          <cell r="J1461"/>
          <cell r="K1461">
            <v>40090205</v>
          </cell>
          <cell r="L1461" t="str">
            <v>Oclusao percutanea de PCA</v>
          </cell>
          <cell r="M1461">
            <v>1450</v>
          </cell>
          <cell r="N1461">
            <v>2</v>
          </cell>
          <cell r="O1461">
            <v>4</v>
          </cell>
          <cell r="P1461"/>
          <cell r="Q1461" t="str">
            <v>Racionalização</v>
          </cell>
          <cell r="R1461"/>
          <cell r="S1461" t="str">
            <v>Cópia do laudo de cateterismo ou da angiografia ou angiotomo ou angio-rm e Relatório Médico detalhado</v>
          </cell>
        </row>
        <row r="1462">
          <cell r="A1462">
            <v>30912180</v>
          </cell>
          <cell r="B1462">
            <v>22</v>
          </cell>
          <cell r="C1462">
            <v>30912180</v>
          </cell>
          <cell r="D1462" t="str">
            <v xml:space="preserve">Recanalização arterial no IAM - angioplastia primária - com implante de stent com ou sem suporte circulatório (balão intra-órtico) </v>
          </cell>
          <cell r="E1462" t="str">
            <v>12C</v>
          </cell>
          <cell r="F1462"/>
          <cell r="G1462"/>
          <cell r="H1462">
            <v>2</v>
          </cell>
          <cell r="I1462">
            <v>6</v>
          </cell>
          <cell r="J1462"/>
          <cell r="K1462">
            <v>40090060</v>
          </cell>
          <cell r="L1462" t="str">
            <v>Implante de endo-protese intracoronario</v>
          </cell>
          <cell r="M1462">
            <v>1500</v>
          </cell>
          <cell r="N1462">
            <v>2</v>
          </cell>
          <cell r="O1462">
            <v>4</v>
          </cell>
          <cell r="P1462"/>
          <cell r="Q1462" t="str">
            <v>Racionalização</v>
          </cell>
          <cell r="R1462"/>
          <cell r="S1462" t="str">
            <v xml:space="preserve"> Cópia do laudo de cateterismo ou da angiografia ou angiotomo ou angio-rm e relatorio médico detalhado, opme conforme Manual de Intercâmbio Nacional</v>
          </cell>
        </row>
        <row r="1463">
          <cell r="A1463">
            <v>30912199</v>
          </cell>
          <cell r="B1463">
            <v>22</v>
          </cell>
          <cell r="C1463">
            <v>30912199</v>
          </cell>
          <cell r="D1463" t="str">
            <v xml:space="preserve">Recanalização mecânica do IAM (angioplastia primária com balão) </v>
          </cell>
          <cell r="E1463" t="str">
            <v>10C</v>
          </cell>
          <cell r="F1463"/>
          <cell r="G1463"/>
          <cell r="H1463">
            <v>2</v>
          </cell>
          <cell r="I1463">
            <v>4</v>
          </cell>
          <cell r="J1463"/>
          <cell r="K1463">
            <v>40090086</v>
          </cell>
          <cell r="L1463" t="str">
            <v>Recanalizacao mecanica por angioplastia transluminal coronaria do IAM</v>
          </cell>
          <cell r="M1463">
            <v>1500</v>
          </cell>
          <cell r="N1463">
            <v>2</v>
          </cell>
          <cell r="O1463">
            <v>4</v>
          </cell>
          <cell r="P1463"/>
          <cell r="Q1463" t="str">
            <v>Racionalização</v>
          </cell>
          <cell r="R1463"/>
          <cell r="S1463" t="str">
            <v xml:space="preserve"> Cópia do laudo de cateterismo ou da angiografia ou angiotomo ou angio-rm e relatorio médico detalhado</v>
          </cell>
        </row>
        <row r="1464">
          <cell r="A1464">
            <v>30912210</v>
          </cell>
          <cell r="B1464">
            <v>22</v>
          </cell>
          <cell r="C1464">
            <v>30912210</v>
          </cell>
          <cell r="D1464" t="str">
            <v xml:space="preserve">Retirada percutânea de corpos estranhos vasculares </v>
          </cell>
          <cell r="E1464" t="str">
            <v>7C</v>
          </cell>
          <cell r="F1464"/>
          <cell r="G1464"/>
          <cell r="H1464">
            <v>1</v>
          </cell>
          <cell r="I1464">
            <v>5</v>
          </cell>
          <cell r="J1464"/>
          <cell r="K1464">
            <v>40090221</v>
          </cell>
          <cell r="L1464" t="str">
            <v>Retirada percutanea de corpos estranhos no sistema circulatorio</v>
          </cell>
          <cell r="M1464">
            <v>1300</v>
          </cell>
          <cell r="N1464">
            <v>1</v>
          </cell>
          <cell r="O1464">
            <v>3</v>
          </cell>
          <cell r="P1464"/>
          <cell r="Q1464" t="str">
            <v>Racionalização</v>
          </cell>
          <cell r="R1464"/>
          <cell r="S1464" t="str">
            <v xml:space="preserve"> Cópia do laudo de cateterismo ou da angiografia ou angiotomo ou angio-rm e relatorio médico detalhado</v>
          </cell>
        </row>
        <row r="1465">
          <cell r="A1465">
            <v>30912237</v>
          </cell>
          <cell r="B1465">
            <v>22</v>
          </cell>
          <cell r="C1465">
            <v>30912237</v>
          </cell>
          <cell r="D1465" t="str">
            <v xml:space="preserve">Tratamento percutâneo do aneurisma/dissecção da aorta </v>
          </cell>
          <cell r="E1465" t="str">
            <v>10C</v>
          </cell>
          <cell r="F1465"/>
          <cell r="G1465"/>
          <cell r="H1465">
            <v>3</v>
          </cell>
          <cell r="I1465">
            <v>5</v>
          </cell>
          <cell r="J1465"/>
          <cell r="K1465">
            <v>30912237</v>
          </cell>
          <cell r="L1465" t="str">
            <v xml:space="preserve">Tratamento percutâneo do aneurisma/dissecção da aorta </v>
          </cell>
          <cell r="M1465"/>
          <cell r="N1465">
            <v>3</v>
          </cell>
          <cell r="O1465">
            <v>5</v>
          </cell>
          <cell r="P1465"/>
          <cell r="Q1465" t="str">
            <v>Racionalização</v>
          </cell>
          <cell r="R1465"/>
          <cell r="S1465" t="str">
            <v xml:space="preserve"> Cópia do laudo de cateterismo ou da angiografia ou angiotomo ou angio-rm e relatorio médico detalhado</v>
          </cell>
        </row>
        <row r="1466">
          <cell r="A1466">
            <v>30912245</v>
          </cell>
          <cell r="B1466">
            <v>22</v>
          </cell>
          <cell r="C1466">
            <v>30912245</v>
          </cell>
          <cell r="D1466" t="str">
            <v>Valvoplastia percutânea por via arterial ou venosa</v>
          </cell>
          <cell r="E1466" t="str">
            <v>8C</v>
          </cell>
          <cell r="F1466"/>
          <cell r="G1466"/>
          <cell r="H1466">
            <v>2</v>
          </cell>
          <cell r="I1466">
            <v>4</v>
          </cell>
          <cell r="J1466"/>
          <cell r="K1466">
            <v>40090108</v>
          </cell>
          <cell r="L1466" t="str">
            <v>Valvotomia percutanea  por via arterial</v>
          </cell>
          <cell r="M1466">
            <v>1300</v>
          </cell>
          <cell r="N1466">
            <v>2</v>
          </cell>
          <cell r="O1466">
            <v>3</v>
          </cell>
          <cell r="P1466"/>
          <cell r="Q1466" t="str">
            <v>Racionalização</v>
          </cell>
          <cell r="R1466"/>
          <cell r="S1466" t="str">
            <v xml:space="preserve"> Cópia do laudo de cateterismo ou da angiografia ou angiotomo ou angio-rm e relatorio médico detalhado</v>
          </cell>
        </row>
        <row r="1467">
          <cell r="A1467">
            <v>30912253</v>
          </cell>
          <cell r="B1467">
            <v>22</v>
          </cell>
          <cell r="C1467">
            <v>30912253</v>
          </cell>
          <cell r="D1467" t="str">
            <v xml:space="preserve">Valvoplastia percutânea por via transeptal </v>
          </cell>
          <cell r="E1467" t="str">
            <v>10C</v>
          </cell>
          <cell r="F1467"/>
          <cell r="G1467"/>
          <cell r="H1467">
            <v>2</v>
          </cell>
          <cell r="I1467">
            <v>4</v>
          </cell>
          <cell r="J1467"/>
          <cell r="K1467">
            <v>40090116</v>
          </cell>
          <cell r="L1467" t="str">
            <v>Valvotomia percutanea por via transeptal</v>
          </cell>
          <cell r="M1467">
            <v>1350</v>
          </cell>
          <cell r="N1467">
            <v>2</v>
          </cell>
          <cell r="O1467">
            <v>4</v>
          </cell>
          <cell r="P1467"/>
          <cell r="Q1467" t="str">
            <v>Racionalização</v>
          </cell>
          <cell r="R1467"/>
          <cell r="S1467" t="str">
            <v xml:space="preserve"> Cópia do laudo de cateterismo ou da angiografia ou angiotomo ou angio-rm e relatorio médico detalhado</v>
          </cell>
        </row>
        <row r="1468">
          <cell r="A1468">
            <v>30912261</v>
          </cell>
          <cell r="B1468">
            <v>22</v>
          </cell>
          <cell r="C1468">
            <v>30912261</v>
          </cell>
          <cell r="D1468" t="str">
            <v xml:space="preserve">Angioplastia transluminal percutânea de bifurcação e de tronco com implante de stent </v>
          </cell>
          <cell r="E1468" t="str">
            <v>12B</v>
          </cell>
          <cell r="F1468"/>
          <cell r="G1468"/>
          <cell r="H1468">
            <v>2</v>
          </cell>
          <cell r="I1468">
            <v>5</v>
          </cell>
          <cell r="J1468"/>
          <cell r="K1468">
            <v>30912261</v>
          </cell>
          <cell r="L1468" t="str">
            <v xml:space="preserve">Angioplastia transluminal percutânea de bifurcação e de tronco com implante de stent </v>
          </cell>
          <cell r="M1468"/>
          <cell r="N1468">
            <v>2</v>
          </cell>
          <cell r="O1468">
            <v>5</v>
          </cell>
          <cell r="P1468"/>
          <cell r="Q1468" t="str">
            <v>Racionalização</v>
          </cell>
          <cell r="R1468"/>
          <cell r="S1468" t="str">
            <v xml:space="preserve"> Cópia do laudo de cateterismo ou da angiografia ou angiotomo ou angio-rm e relatorio médico detalhado</v>
          </cell>
        </row>
        <row r="1469">
          <cell r="A1469">
            <v>30912288</v>
          </cell>
          <cell r="B1469">
            <v>22</v>
          </cell>
          <cell r="C1469">
            <v>30912288</v>
          </cell>
          <cell r="D1469" t="str">
            <v>Procedimento terapêutico nas cardiopatias congênitas, exceto atriosseptostomia</v>
          </cell>
          <cell r="E1469" t="str">
            <v>5A</v>
          </cell>
          <cell r="F1469"/>
          <cell r="G1469"/>
          <cell r="H1469">
            <v>1</v>
          </cell>
          <cell r="I1469">
            <v>4</v>
          </cell>
          <cell r="J1469"/>
          <cell r="K1469">
            <v>30912288</v>
          </cell>
          <cell r="L1469" t="str">
            <v>Procedimento terapêutico nas cardiopatias congênitas, exceto atriosseptostomia</v>
          </cell>
          <cell r="M1469"/>
          <cell r="N1469"/>
          <cell r="O1469"/>
          <cell r="P1469"/>
          <cell r="Q1469" t="str">
            <v>Racionalização</v>
          </cell>
          <cell r="R1469"/>
          <cell r="S1469" t="str">
            <v>Justificativa Clínica, RX, Ecocardiograma, e/ou Cateterismo e/ou Tomografia Computadorizada e/ou Ressonância Magnética e OPME conforme Manual de Intercâmbio Nacional</v>
          </cell>
        </row>
        <row r="1470">
          <cell r="A1470">
            <v>30912296</v>
          </cell>
          <cell r="B1470" t="str">
            <v>22</v>
          </cell>
          <cell r="C1470">
            <v>30912296</v>
          </cell>
          <cell r="D1470" t="str">
            <v>Implante transcateter de prótese valvar aórtica (TAVI) (com diretriz definida pela ANS - nº 143)</v>
          </cell>
          <cell r="E1470" t="str">
            <v>13B</v>
          </cell>
          <cell r="F1470"/>
          <cell r="G1470"/>
          <cell r="H1470">
            <v>3</v>
          </cell>
          <cell r="I1470">
            <v>7</v>
          </cell>
          <cell r="J1470"/>
          <cell r="K1470">
            <v>30912296</v>
          </cell>
          <cell r="L1470" t="str">
            <v>Implante Transcateter de Prótese Valvular Aórtica (TAVI) (com diretriz definida pela ANS - nº 143)</v>
          </cell>
          <cell r="M1470"/>
          <cell r="N1470">
            <v>3</v>
          </cell>
          <cell r="O1470">
            <v>7</v>
          </cell>
          <cell r="P1470"/>
          <cell r="Q1470" t="str">
            <v>Racionalização</v>
          </cell>
          <cell r="R1470"/>
          <cell r="S1470" t="str">
            <v>Relatorio Médico por grupo de profissionais, com habilitação e experiência na realização do TAVI, conforme Diretriz de utilização da  ANS.</v>
          </cell>
        </row>
        <row r="1471">
          <cell r="A1471">
            <v>30913012</v>
          </cell>
          <cell r="B1471">
            <v>22</v>
          </cell>
          <cell r="C1471">
            <v>30913012</v>
          </cell>
          <cell r="D1471" t="str">
            <v>Implante de cateter venoso central por punção, para NPP, QT, Hemodepuração ou para infusão de soros/drogas</v>
          </cell>
          <cell r="E1471" t="str">
            <v>4B</v>
          </cell>
          <cell r="F1471"/>
          <cell r="G1471"/>
          <cell r="H1471">
            <v>1</v>
          </cell>
          <cell r="I1471">
            <v>0</v>
          </cell>
          <cell r="J1471"/>
          <cell r="K1471">
            <v>53080017</v>
          </cell>
          <cell r="L1471" t="str">
            <v>Disseccao de veia para colocacao de cateter central  NPP ou QT</v>
          </cell>
          <cell r="M1471">
            <v>400</v>
          </cell>
          <cell r="N1471">
            <v>1</v>
          </cell>
          <cell r="O1471">
            <v>3</v>
          </cell>
          <cell r="P1471"/>
          <cell r="Q1471" t="str">
            <v>Baixo Risco</v>
          </cell>
          <cell r="R1471">
            <v>1</v>
          </cell>
          <cell r="S1471"/>
        </row>
        <row r="1472">
          <cell r="A1472">
            <v>30913020</v>
          </cell>
          <cell r="B1472">
            <v>22</v>
          </cell>
          <cell r="C1472">
            <v>30913020</v>
          </cell>
          <cell r="D1472" t="str">
            <v xml:space="preserve">Instalação de cateter para monitorização hemodinâmica à beira do leito (Swan-Ganz) </v>
          </cell>
          <cell r="E1472" t="str">
            <v>2C</v>
          </cell>
          <cell r="F1472"/>
          <cell r="G1472"/>
          <cell r="H1472"/>
          <cell r="I1472">
            <v>0</v>
          </cell>
          <cell r="J1472"/>
          <cell r="K1472">
            <v>30913020</v>
          </cell>
          <cell r="L1472" t="str">
            <v xml:space="preserve">Instalação de cateter para monitorização hemodinâmica à beira do leito (Swan-Ganz) </v>
          </cell>
          <cell r="M1472"/>
          <cell r="N1472"/>
          <cell r="O1472">
            <v>0</v>
          </cell>
          <cell r="P1472"/>
          <cell r="Q1472" t="str">
            <v>Baixo Risco</v>
          </cell>
          <cell r="R1472">
            <v>1</v>
          </cell>
          <cell r="S1472"/>
        </row>
        <row r="1473">
          <cell r="A1473">
            <v>30913047</v>
          </cell>
          <cell r="B1473">
            <v>22</v>
          </cell>
          <cell r="C1473">
            <v>30913047</v>
          </cell>
          <cell r="D1473" t="str">
            <v xml:space="preserve">Instalação de circuito para assistência mecânica circulatória prolongada (toracotomia) </v>
          </cell>
          <cell r="E1473" t="str">
            <v>10A</v>
          </cell>
          <cell r="F1473"/>
          <cell r="G1473"/>
          <cell r="H1473">
            <v>2</v>
          </cell>
          <cell r="I1473">
            <v>5</v>
          </cell>
          <cell r="J1473"/>
          <cell r="K1473">
            <v>40040151</v>
          </cell>
          <cell r="L1473" t="str">
            <v>Instalacao de circuito para Assistencia mecanica circulatoria prolongada (toracotomia)</v>
          </cell>
          <cell r="M1473">
            <v>1450</v>
          </cell>
          <cell r="N1473">
            <v>2</v>
          </cell>
          <cell r="O1473">
            <v>5</v>
          </cell>
          <cell r="P1473"/>
          <cell r="Q1473" t="str">
            <v>Racionalização</v>
          </cell>
          <cell r="R1473"/>
          <cell r="S1473" t="str">
            <v>Cópia do laudo de cateterismo ou da angiografia ou angiotomo ou angio-rm e Relatório Médico detalhado</v>
          </cell>
        </row>
        <row r="1474">
          <cell r="A1474">
            <v>30913055</v>
          </cell>
          <cell r="B1474">
            <v>22</v>
          </cell>
          <cell r="C1474">
            <v>30913055</v>
          </cell>
          <cell r="D1474" t="str">
            <v xml:space="preserve">Manutenção de circuito para assistência mecânica circulatória prolongada - período de 6 horas </v>
          </cell>
          <cell r="E1474" t="str">
            <v>5A</v>
          </cell>
          <cell r="F1474"/>
          <cell r="G1474"/>
          <cell r="H1474"/>
          <cell r="I1474">
            <v>0</v>
          </cell>
          <cell r="J1474"/>
          <cell r="K1474">
            <v>40040160</v>
          </cell>
          <cell r="L1474" t="str">
            <v>Manutenção de circuito para assistência mecânica circulatória prolongada - período de 6 horas</v>
          </cell>
          <cell r="M1474">
            <v>500</v>
          </cell>
          <cell r="N1474"/>
          <cell r="O1474">
            <v>0</v>
          </cell>
          <cell r="P1474"/>
          <cell r="Q1474" t="str">
            <v>Racionalização</v>
          </cell>
          <cell r="R1474"/>
          <cell r="S1474" t="str">
            <v>Cópia do laudo de cateterismo ou da angiografia ou angiotomo ou angio-rm e Relatório Médico detalhado</v>
          </cell>
        </row>
        <row r="1475">
          <cell r="A1475">
            <v>30913071</v>
          </cell>
          <cell r="B1475">
            <v>22</v>
          </cell>
          <cell r="C1475">
            <v>30913071</v>
          </cell>
          <cell r="D1475" t="str">
            <v xml:space="preserve">Dissecção de vaso umbilical com colocação de cateter </v>
          </cell>
          <cell r="E1475" t="str">
            <v>2C</v>
          </cell>
          <cell r="F1475"/>
          <cell r="G1475"/>
          <cell r="H1475"/>
          <cell r="I1475">
            <v>0</v>
          </cell>
          <cell r="J1475"/>
          <cell r="K1475">
            <v>30913071</v>
          </cell>
          <cell r="L1475" t="str">
            <v xml:space="preserve">Dissecção de vaso umbilical com colocação de cateter </v>
          </cell>
          <cell r="M1475"/>
          <cell r="N1475"/>
          <cell r="O1475">
            <v>0</v>
          </cell>
          <cell r="P1475"/>
          <cell r="Q1475" t="str">
            <v>Baixo Risco</v>
          </cell>
          <cell r="R1475">
            <v>1</v>
          </cell>
          <cell r="S1475"/>
        </row>
        <row r="1476">
          <cell r="A1476">
            <v>30913080</v>
          </cell>
          <cell r="B1476">
            <v>22</v>
          </cell>
          <cell r="C1476">
            <v>30913080</v>
          </cell>
          <cell r="D1476" t="str">
            <v xml:space="preserve">Dissecção de veia em RN ou lactente </v>
          </cell>
          <cell r="E1476" t="str">
            <v>3C</v>
          </cell>
          <cell r="F1476"/>
          <cell r="G1476"/>
          <cell r="H1476">
            <v>1</v>
          </cell>
          <cell r="I1476">
            <v>0</v>
          </cell>
          <cell r="J1476"/>
          <cell r="K1476">
            <v>39030016</v>
          </cell>
          <cell r="L1476" t="str">
            <v>Disseccao de veia ou colocacao cateter venoso</v>
          </cell>
          <cell r="M1476">
            <v>180</v>
          </cell>
          <cell r="N1476">
            <v>1</v>
          </cell>
          <cell r="O1476">
            <v>1</v>
          </cell>
          <cell r="P1476"/>
          <cell r="Q1476" t="str">
            <v>Baixo Risco</v>
          </cell>
          <cell r="R1476">
            <v>1</v>
          </cell>
          <cell r="S1476"/>
        </row>
        <row r="1477">
          <cell r="A1477">
            <v>30913098</v>
          </cell>
          <cell r="B1477">
            <v>22</v>
          </cell>
          <cell r="C1477">
            <v>30913098</v>
          </cell>
          <cell r="D1477" t="str">
            <v>Dissecção de veia com colocação cateter venoso</v>
          </cell>
          <cell r="E1477" t="str">
            <v>3A</v>
          </cell>
          <cell r="F1477"/>
          <cell r="G1477"/>
          <cell r="H1477">
            <v>1</v>
          </cell>
          <cell r="I1477">
            <v>0</v>
          </cell>
          <cell r="J1477"/>
          <cell r="K1477">
            <v>39030016</v>
          </cell>
          <cell r="L1477" t="str">
            <v>Disseccao de veia ou colocacao cateter venoso</v>
          </cell>
          <cell r="M1477">
            <v>180</v>
          </cell>
          <cell r="N1477">
            <v>1</v>
          </cell>
          <cell r="O1477">
            <v>1</v>
          </cell>
          <cell r="P1477"/>
          <cell r="Q1477" t="str">
            <v>Baixo Risco</v>
          </cell>
          <cell r="R1477">
            <v>1</v>
          </cell>
          <cell r="S1477"/>
        </row>
        <row r="1478">
          <cell r="A1478">
            <v>30913101</v>
          </cell>
          <cell r="B1478">
            <v>22</v>
          </cell>
          <cell r="C1478">
            <v>30913101</v>
          </cell>
          <cell r="D1478" t="str">
            <v>Implante cirúrgico de cateter de longa permanência para NPP, QT ou para Hemodepuração</v>
          </cell>
          <cell r="E1478" t="str">
            <v>4B</v>
          </cell>
          <cell r="F1478"/>
          <cell r="G1478"/>
          <cell r="H1478">
            <v>1</v>
          </cell>
          <cell r="I1478">
            <v>3</v>
          </cell>
          <cell r="J1478"/>
          <cell r="K1478">
            <v>30913101</v>
          </cell>
          <cell r="L1478" t="str">
            <v>Implante cirúrgico de cateter de longa permanência para NPP, QT ou para Hemodepuração</v>
          </cell>
          <cell r="M1478"/>
          <cell r="N1478">
            <v>1</v>
          </cell>
          <cell r="O1478">
            <v>0</v>
          </cell>
          <cell r="P1478"/>
          <cell r="Q1478" t="str">
            <v>Baixo Risco</v>
          </cell>
          <cell r="R1478">
            <v>1</v>
          </cell>
          <cell r="S1478"/>
        </row>
        <row r="1479">
          <cell r="A1479">
            <v>30913128</v>
          </cell>
          <cell r="B1479">
            <v>22</v>
          </cell>
          <cell r="C1479">
            <v>30913128</v>
          </cell>
          <cell r="D1479" t="str">
            <v>Retirada cirúrgica de cateter de longa permanência para NPP, QT ou para Hemodepuração</v>
          </cell>
          <cell r="E1479" t="str">
            <v>4B</v>
          </cell>
          <cell r="F1479"/>
          <cell r="G1479"/>
          <cell r="H1479">
            <v>1</v>
          </cell>
          <cell r="I1479">
            <v>0</v>
          </cell>
          <cell r="J1479"/>
          <cell r="K1479">
            <v>15020177</v>
          </cell>
          <cell r="L1479" t="str">
            <v>Retirada de cateter venoso de longa permanencia</v>
          </cell>
          <cell r="M1479">
            <v>400</v>
          </cell>
          <cell r="N1479"/>
          <cell r="O1479">
            <v>0</v>
          </cell>
          <cell r="P1479"/>
          <cell r="Q1479" t="str">
            <v>Baixo Risco</v>
          </cell>
          <cell r="R1479">
            <v>1</v>
          </cell>
          <cell r="S1479"/>
        </row>
        <row r="1480">
          <cell r="A1480">
            <v>30913144</v>
          </cell>
          <cell r="B1480">
            <v>22</v>
          </cell>
          <cell r="C1480">
            <v>30913144</v>
          </cell>
          <cell r="D1480" t="str">
            <v xml:space="preserve">Confecção de fístula AV para hemodiálise </v>
          </cell>
          <cell r="E1480" t="str">
            <v>5A</v>
          </cell>
          <cell r="F1480"/>
          <cell r="G1480"/>
          <cell r="H1480">
            <v>1</v>
          </cell>
          <cell r="I1480">
            <v>2</v>
          </cell>
          <cell r="J1480"/>
          <cell r="K1480">
            <v>30913144</v>
          </cell>
          <cell r="L1480" t="str">
            <v xml:space="preserve">Confecção de fístula AV para hemodiálise </v>
          </cell>
          <cell r="M1480"/>
          <cell r="N1480">
            <v>1</v>
          </cell>
          <cell r="O1480">
            <v>2</v>
          </cell>
          <cell r="P1480"/>
          <cell r="Q1480" t="str">
            <v>Racionalização</v>
          </cell>
          <cell r="R1480"/>
          <cell r="S1480" t="str">
            <v>Justificativa Clínica</v>
          </cell>
        </row>
        <row r="1481">
          <cell r="A1481">
            <v>30913152</v>
          </cell>
          <cell r="B1481">
            <v>22</v>
          </cell>
          <cell r="C1481">
            <v>30913152</v>
          </cell>
          <cell r="D1481" t="str">
            <v>Retirada/desativação  de fístula AV para hemodiálise</v>
          </cell>
          <cell r="E1481" t="str">
            <v>5A</v>
          </cell>
          <cell r="F1481"/>
          <cell r="G1481"/>
          <cell r="H1481">
            <v>1</v>
          </cell>
          <cell r="I1481">
            <v>2</v>
          </cell>
          <cell r="J1481"/>
          <cell r="K1481">
            <v>30913152</v>
          </cell>
          <cell r="L1481" t="str">
            <v>Retirada/desativação  de fístula AV para hemodiálise</v>
          </cell>
          <cell r="M1481"/>
          <cell r="N1481">
            <v>1</v>
          </cell>
          <cell r="O1481">
            <v>2</v>
          </cell>
          <cell r="P1481"/>
          <cell r="Q1481" t="str">
            <v xml:space="preserve">Baixo Risco </v>
          </cell>
          <cell r="R1481">
            <v>1</v>
          </cell>
          <cell r="S1481"/>
        </row>
        <row r="1482">
          <cell r="A1482">
            <v>30914019</v>
          </cell>
          <cell r="B1482">
            <v>22</v>
          </cell>
          <cell r="C1482">
            <v>30914019</v>
          </cell>
          <cell r="D1482" t="str">
            <v xml:space="preserve">Anastomose linfovenosa </v>
          </cell>
          <cell r="E1482" t="str">
            <v>9C</v>
          </cell>
          <cell r="F1482"/>
          <cell r="G1482"/>
          <cell r="H1482">
            <v>2</v>
          </cell>
          <cell r="I1482">
            <v>4</v>
          </cell>
          <cell r="J1482"/>
          <cell r="K1482">
            <v>39050025</v>
          </cell>
          <cell r="L1482" t="str">
            <v>Anastomose linfovenosa</v>
          </cell>
          <cell r="M1482">
            <v>1200</v>
          </cell>
          <cell r="N1482">
            <v>2</v>
          </cell>
          <cell r="O1482">
            <v>4</v>
          </cell>
          <cell r="P1482"/>
          <cell r="Q1482" t="str">
            <v>Racionalização</v>
          </cell>
          <cell r="R1482"/>
          <cell r="S1482" t="str">
            <v>Justificativa Clínica com informação de diagnostico, exames/tratamento realizados</v>
          </cell>
        </row>
        <row r="1483">
          <cell r="A1483">
            <v>30914027</v>
          </cell>
          <cell r="B1483">
            <v>22</v>
          </cell>
          <cell r="C1483">
            <v>30914027</v>
          </cell>
          <cell r="D1483" t="str">
            <v xml:space="preserve">Doenca de Hodgkin - estadiamento cirúrgico </v>
          </cell>
          <cell r="E1483" t="str">
            <v>8B</v>
          </cell>
          <cell r="F1483"/>
          <cell r="G1483"/>
          <cell r="H1483">
            <v>1</v>
          </cell>
          <cell r="I1483">
            <v>4</v>
          </cell>
          <cell r="J1483"/>
          <cell r="K1483">
            <v>53060016</v>
          </cell>
          <cell r="L1483" t="str">
            <v>Doenca de Hodgkin - estadiamento cirurgico</v>
          </cell>
          <cell r="M1483">
            <v>800</v>
          </cell>
          <cell r="N1483">
            <v>1</v>
          </cell>
          <cell r="O1483">
            <v>4</v>
          </cell>
          <cell r="P1483"/>
          <cell r="Q1483" t="str">
            <v>Racionalização</v>
          </cell>
          <cell r="R1483"/>
          <cell r="S1483" t="str">
            <v>Relatorio médico detalhado, e Cópia do laudo de exame de imagem (rx ou ultrasom ou tomografia ou ressonancia) e/ou Cópia do laudo da broncosCópia</v>
          </cell>
        </row>
        <row r="1484">
          <cell r="A1484">
            <v>30914043</v>
          </cell>
          <cell r="B1484">
            <v>22</v>
          </cell>
          <cell r="C1484">
            <v>30914043</v>
          </cell>
          <cell r="D1484" t="str">
            <v>Linfadenectomia inguinal ou ilíaca</v>
          </cell>
          <cell r="E1484" t="str">
            <v>9B</v>
          </cell>
          <cell r="F1484"/>
          <cell r="G1484"/>
          <cell r="H1484">
            <v>1</v>
          </cell>
          <cell r="I1484">
            <v>5</v>
          </cell>
          <cell r="J1484"/>
          <cell r="K1484">
            <v>56130015</v>
          </cell>
          <cell r="L1484" t="str">
            <v>Linfadenectomia inguinal ou iliaca</v>
          </cell>
          <cell r="M1484">
            <v>950</v>
          </cell>
          <cell r="N1484">
            <v>1</v>
          </cell>
          <cell r="O1484">
            <v>4</v>
          </cell>
          <cell r="P1484"/>
          <cell r="Q1484" t="str">
            <v>Racionalização</v>
          </cell>
          <cell r="R1484"/>
          <cell r="S1484" t="str">
            <v>Relatorio médico detalhado, e Cópia do laudo de exame de imagem (rx ou ultrasom ou tomografia ou ressonancia) e/ou Cópia do laudo da broncosCópia</v>
          </cell>
        </row>
        <row r="1485">
          <cell r="A1485">
            <v>30914051</v>
          </cell>
          <cell r="B1485">
            <v>22</v>
          </cell>
          <cell r="C1485">
            <v>30914051</v>
          </cell>
          <cell r="D1485" t="str">
            <v>Linfadenectomia cervical</v>
          </cell>
          <cell r="E1485" t="str">
            <v>10C</v>
          </cell>
          <cell r="F1485"/>
          <cell r="G1485"/>
          <cell r="H1485">
            <v>2</v>
          </cell>
          <cell r="I1485">
            <v>4</v>
          </cell>
          <cell r="J1485"/>
          <cell r="K1485">
            <v>30914051</v>
          </cell>
          <cell r="L1485" t="str">
            <v>Linfadenectomia cervical</v>
          </cell>
          <cell r="M1485"/>
          <cell r="N1485">
            <v>2</v>
          </cell>
          <cell r="O1485">
            <v>4</v>
          </cell>
          <cell r="P1485"/>
          <cell r="Q1485" t="str">
            <v>Racionalização</v>
          </cell>
          <cell r="R1485"/>
          <cell r="S1485" t="str">
            <v>Relatorio médico detalhado, e Cópia do laudo de exame de imagem (rx ou ultrasom ou tomografia ou ressonancia) e/ou Cópia do laudo da broncosCópia</v>
          </cell>
        </row>
        <row r="1486">
          <cell r="A1486">
            <v>30914060</v>
          </cell>
          <cell r="B1486">
            <v>22</v>
          </cell>
          <cell r="C1486">
            <v>30914060</v>
          </cell>
          <cell r="D1486" t="str">
            <v>Linfadenectomia pélvica</v>
          </cell>
          <cell r="E1486" t="str">
            <v>10A</v>
          </cell>
          <cell r="F1486"/>
          <cell r="G1486"/>
          <cell r="H1486">
            <v>2</v>
          </cell>
          <cell r="I1486">
            <v>4</v>
          </cell>
          <cell r="J1486"/>
          <cell r="K1486">
            <v>56130031</v>
          </cell>
          <cell r="L1486" t="str">
            <v>Linfadenectomia pelvica</v>
          </cell>
          <cell r="M1486">
            <v>1450</v>
          </cell>
          <cell r="N1486">
            <v>2</v>
          </cell>
          <cell r="O1486">
            <v>4</v>
          </cell>
          <cell r="P1486"/>
          <cell r="Q1486" t="str">
            <v>Racionalização</v>
          </cell>
          <cell r="R1486"/>
          <cell r="S1486" t="str">
            <v>Relatorio médico detalhado, e Cópia do laudo de exame de imagem (rx ou ultrasom ou tomografia ou ressonancia) e/ou Cópia do laudo da broncosCópia</v>
          </cell>
        </row>
        <row r="1487">
          <cell r="A1487">
            <v>30914078</v>
          </cell>
          <cell r="B1487">
            <v>22</v>
          </cell>
          <cell r="C1487">
            <v>30914078</v>
          </cell>
          <cell r="D1487" t="str">
            <v>Linfadenectomia retroperitoneal</v>
          </cell>
          <cell r="E1487" t="str">
            <v>10C</v>
          </cell>
          <cell r="F1487"/>
          <cell r="G1487"/>
          <cell r="H1487">
            <v>2</v>
          </cell>
          <cell r="I1487">
            <v>6</v>
          </cell>
          <cell r="J1487"/>
          <cell r="K1487">
            <v>56130023</v>
          </cell>
          <cell r="L1487" t="str">
            <v>Linfadenectomia retroperitoneal</v>
          </cell>
          <cell r="M1487">
            <v>2000</v>
          </cell>
          <cell r="N1487">
            <v>2</v>
          </cell>
          <cell r="O1487">
            <v>6</v>
          </cell>
          <cell r="P1487"/>
          <cell r="Q1487" t="str">
            <v>Racionalização</v>
          </cell>
          <cell r="R1487"/>
          <cell r="S1487" t="str">
            <v>Relatorio médico detalhado, e Cópia do laudo de exame de imagem (rx ou ultrasom ou tomografia ou ressonancia) e/ou Cópia do laudo da broncosCópia</v>
          </cell>
        </row>
        <row r="1488">
          <cell r="A1488">
            <v>30914086</v>
          </cell>
          <cell r="B1488">
            <v>22</v>
          </cell>
          <cell r="C1488">
            <v>30914086</v>
          </cell>
          <cell r="D1488" t="str">
            <v>Linfangioplastia</v>
          </cell>
          <cell r="E1488" t="str">
            <v>9C</v>
          </cell>
          <cell r="F1488"/>
          <cell r="G1488"/>
          <cell r="H1488">
            <v>1</v>
          </cell>
          <cell r="I1488">
            <v>4</v>
          </cell>
          <cell r="J1488"/>
          <cell r="K1488">
            <v>39050033</v>
          </cell>
          <cell r="L1488" t="str">
            <v>Linfangioplastia</v>
          </cell>
          <cell r="M1488">
            <v>1100</v>
          </cell>
          <cell r="N1488">
            <v>2</v>
          </cell>
          <cell r="O1488">
            <v>4</v>
          </cell>
          <cell r="P1488"/>
          <cell r="Q1488" t="str">
            <v>Racionalização</v>
          </cell>
          <cell r="R1488"/>
          <cell r="S1488" t="str">
            <v>Justificativa Clínica com informação de diagnostico, exames/tratamento realizados</v>
          </cell>
        </row>
        <row r="1489">
          <cell r="A1489">
            <v>30914094</v>
          </cell>
          <cell r="B1489">
            <v>22</v>
          </cell>
          <cell r="C1489">
            <v>30914094</v>
          </cell>
          <cell r="D1489" t="str">
            <v>Linfedema - ressecção total</v>
          </cell>
          <cell r="E1489" t="str">
            <v>11A</v>
          </cell>
          <cell r="F1489"/>
          <cell r="G1489"/>
          <cell r="H1489">
            <v>3</v>
          </cell>
          <cell r="I1489">
            <v>5</v>
          </cell>
          <cell r="J1489"/>
          <cell r="K1489">
            <v>39050050</v>
          </cell>
          <cell r="L1489" t="str">
            <v>Linfedema - resseccao total</v>
          </cell>
          <cell r="M1489">
            <v>1400</v>
          </cell>
          <cell r="N1489">
            <v>3</v>
          </cell>
          <cell r="O1489">
            <v>5</v>
          </cell>
          <cell r="P1489"/>
          <cell r="Q1489" t="str">
            <v>Racionalização</v>
          </cell>
          <cell r="R1489"/>
          <cell r="S1489" t="str">
            <v>Justificativa Clínica com informação de diagnostico, exames/tratamento realizados</v>
          </cell>
        </row>
        <row r="1490">
          <cell r="A1490">
            <v>30914108</v>
          </cell>
          <cell r="B1490">
            <v>22</v>
          </cell>
          <cell r="C1490">
            <v>30914108</v>
          </cell>
          <cell r="D1490" t="str">
            <v>Linfedema genital - ressecção</v>
          </cell>
          <cell r="E1490" t="str">
            <v>8A</v>
          </cell>
          <cell r="F1490"/>
          <cell r="G1490"/>
          <cell r="H1490">
            <v>2</v>
          </cell>
          <cell r="I1490">
            <v>4</v>
          </cell>
          <cell r="J1490"/>
          <cell r="K1490">
            <v>39050068</v>
          </cell>
          <cell r="L1490" t="str">
            <v>Linfedema genital - resseccao</v>
          </cell>
          <cell r="M1490">
            <v>1200</v>
          </cell>
          <cell r="N1490">
            <v>2</v>
          </cell>
          <cell r="O1490">
            <v>4</v>
          </cell>
          <cell r="P1490"/>
          <cell r="Q1490" t="str">
            <v>Racionalização</v>
          </cell>
          <cell r="R1490"/>
          <cell r="S1490" t="str">
            <v>Justificativa Clínica com informação de diagnostico, exames/tratamento realizados</v>
          </cell>
        </row>
        <row r="1491">
          <cell r="A1491">
            <v>30914116</v>
          </cell>
          <cell r="B1491">
            <v>22</v>
          </cell>
          <cell r="C1491">
            <v>30914116</v>
          </cell>
          <cell r="D1491" t="str">
            <v>Marsupialização de linfocele</v>
          </cell>
          <cell r="E1491" t="str">
            <v>8C</v>
          </cell>
          <cell r="F1491"/>
          <cell r="G1491"/>
          <cell r="H1491">
            <v>1</v>
          </cell>
          <cell r="I1491">
            <v>4</v>
          </cell>
          <cell r="J1491"/>
          <cell r="K1491">
            <v>56130066</v>
          </cell>
          <cell r="L1491" t="str">
            <v>Marsupializacao de linfocele - cirurgica</v>
          </cell>
          <cell r="M1491">
            <v>833</v>
          </cell>
          <cell r="N1491">
            <v>1</v>
          </cell>
          <cell r="O1491">
            <v>4</v>
          </cell>
          <cell r="P1491"/>
          <cell r="Q1491" t="str">
            <v>Racionalização</v>
          </cell>
          <cell r="R1491"/>
          <cell r="S1491" t="str">
            <v>Justificativa Clínica com informação de diagnostico, exames/tratamento realizados</v>
          </cell>
        </row>
        <row r="1492">
          <cell r="A1492">
            <v>30914124</v>
          </cell>
          <cell r="B1492">
            <v>22</v>
          </cell>
          <cell r="C1492">
            <v>30914124</v>
          </cell>
          <cell r="D1492" t="str">
            <v xml:space="preserve">Punção biópsia ganglionar </v>
          </cell>
          <cell r="E1492" t="str">
            <v>1B</v>
          </cell>
          <cell r="F1492"/>
          <cell r="G1492"/>
          <cell r="H1492"/>
          <cell r="I1492">
            <v>0</v>
          </cell>
          <cell r="J1492"/>
          <cell r="K1492">
            <v>30914124</v>
          </cell>
          <cell r="L1492" t="str">
            <v xml:space="preserve">Punção biópsia ganglionar </v>
          </cell>
          <cell r="M1492"/>
          <cell r="N1492"/>
          <cell r="O1492">
            <v>0</v>
          </cell>
          <cell r="P1492"/>
          <cell r="Q1492" t="str">
            <v>Baixo Risco</v>
          </cell>
          <cell r="R1492">
            <v>1</v>
          </cell>
          <cell r="S1492"/>
        </row>
        <row r="1493">
          <cell r="A1493">
            <v>30914132</v>
          </cell>
          <cell r="B1493">
            <v>22</v>
          </cell>
          <cell r="C1493">
            <v>30914132</v>
          </cell>
          <cell r="D1493" t="str">
            <v xml:space="preserve">Linfedema - ressecção parcial </v>
          </cell>
          <cell r="E1493" t="str">
            <v>9C</v>
          </cell>
          <cell r="F1493"/>
          <cell r="G1493"/>
          <cell r="H1493">
            <v>1</v>
          </cell>
          <cell r="I1493">
            <v>4</v>
          </cell>
          <cell r="J1493"/>
          <cell r="K1493">
            <v>39050041</v>
          </cell>
          <cell r="L1493" t="str">
            <v>Linfedema - resseccao parcial</v>
          </cell>
          <cell r="M1493">
            <v>900</v>
          </cell>
          <cell r="N1493">
            <v>1</v>
          </cell>
          <cell r="O1493">
            <v>4</v>
          </cell>
          <cell r="P1493"/>
          <cell r="Q1493" t="str">
            <v>Racionalização</v>
          </cell>
          <cell r="R1493"/>
          <cell r="S1493" t="str">
            <v>Justificativa Clínica com informação de diagnostico, exames/tratamento realizados</v>
          </cell>
        </row>
        <row r="1494">
          <cell r="A1494">
            <v>30914140</v>
          </cell>
          <cell r="B1494">
            <v>22</v>
          </cell>
          <cell r="C1494">
            <v>30914140</v>
          </cell>
          <cell r="D1494" t="str">
            <v>Linfadenectomia pélvica laparoscópica</v>
          </cell>
          <cell r="E1494" t="str">
            <v>11B</v>
          </cell>
          <cell r="F1494">
            <v>44.61</v>
          </cell>
          <cell r="G1494"/>
          <cell r="H1494">
            <v>1</v>
          </cell>
          <cell r="I1494">
            <v>5</v>
          </cell>
          <cell r="J1494"/>
          <cell r="K1494">
            <v>56130040</v>
          </cell>
          <cell r="L1494" t="str">
            <v>Linfadenectomia pelvica laparoscopica</v>
          </cell>
          <cell r="M1494">
            <v>3000</v>
          </cell>
          <cell r="N1494">
            <v>2</v>
          </cell>
          <cell r="O1494">
            <v>7</v>
          </cell>
          <cell r="P1494"/>
          <cell r="Q1494" t="str">
            <v>Racionalização</v>
          </cell>
          <cell r="R1494"/>
          <cell r="S1494" t="str">
            <v>Relatorio médico detalhado, e Cópia do laudo de exame de imagem (rx ou ultrasom ou tomografia ou ressonancia) e/ou Cópia do laudo da broncosCópia</v>
          </cell>
        </row>
        <row r="1495">
          <cell r="A1495">
            <v>30914159</v>
          </cell>
          <cell r="B1495">
            <v>22</v>
          </cell>
          <cell r="C1495">
            <v>30914159</v>
          </cell>
          <cell r="D1495" t="str">
            <v>Linfadenectomia retroperitoneal laparoscópica</v>
          </cell>
          <cell r="E1495" t="str">
            <v>12B</v>
          </cell>
          <cell r="F1495">
            <v>66.91</v>
          </cell>
          <cell r="G1495"/>
          <cell r="H1495">
            <v>1</v>
          </cell>
          <cell r="I1495">
            <v>7</v>
          </cell>
          <cell r="J1495"/>
          <cell r="K1495">
            <v>30914159</v>
          </cell>
          <cell r="L1495" t="str">
            <v>Linfadenectomia retroperitoneal laparoscópica</v>
          </cell>
          <cell r="M1495"/>
          <cell r="N1495">
            <v>1</v>
          </cell>
          <cell r="O1495">
            <v>7</v>
          </cell>
          <cell r="P1495"/>
          <cell r="Q1495" t="str">
            <v>Racionalização</v>
          </cell>
          <cell r="R1495"/>
          <cell r="S1495" t="str">
            <v>Relatorio médico detalhado, e Cópia do laudo de exame de imagem (rx ou ultrasom ou tomografia ou ressonancia) e/ou Cópia do laudo da broncosCópia</v>
          </cell>
        </row>
        <row r="1496">
          <cell r="A1496">
            <v>30914167</v>
          </cell>
          <cell r="B1496">
            <v>22</v>
          </cell>
          <cell r="C1496">
            <v>30914167</v>
          </cell>
          <cell r="D1496" t="str">
            <v>Marsupialização laparoscópica de linfocele</v>
          </cell>
          <cell r="E1496" t="str">
            <v>10B</v>
          </cell>
          <cell r="F1496">
            <v>44.61</v>
          </cell>
          <cell r="G1496"/>
          <cell r="H1496">
            <v>1</v>
          </cell>
          <cell r="I1496">
            <v>5</v>
          </cell>
          <cell r="J1496"/>
          <cell r="K1496">
            <v>56130074</v>
          </cell>
          <cell r="L1496" t="str">
            <v>Marsupializacao de linfocele laparoscopica</v>
          </cell>
          <cell r="M1496">
            <v>1666</v>
          </cell>
          <cell r="N1496">
            <v>2</v>
          </cell>
          <cell r="O1496">
            <v>5</v>
          </cell>
          <cell r="P1496"/>
          <cell r="Q1496" t="str">
            <v>Racionalização</v>
          </cell>
          <cell r="R1496"/>
          <cell r="S1496" t="str">
            <v>Justificativa Clínica com informação de diagnostico, exames/tratamento realizados</v>
          </cell>
        </row>
        <row r="1497">
          <cell r="A1497">
            <v>30915015</v>
          </cell>
          <cell r="B1497">
            <v>22</v>
          </cell>
          <cell r="C1497">
            <v>30915015</v>
          </cell>
          <cell r="D1497" t="str">
            <v>Correção cirúrgica das arritmias</v>
          </cell>
          <cell r="E1497" t="str">
            <v>10B</v>
          </cell>
          <cell r="F1497"/>
          <cell r="G1497"/>
          <cell r="H1497">
            <v>3</v>
          </cell>
          <cell r="I1497">
            <v>5</v>
          </cell>
          <cell r="J1497"/>
          <cell r="K1497">
            <v>40040178</v>
          </cell>
          <cell r="L1497" t="str">
            <v>Correcao cirurgica das arritmias</v>
          </cell>
          <cell r="M1497">
            <v>2000</v>
          </cell>
          <cell r="N1497">
            <v>3</v>
          </cell>
          <cell r="O1497">
            <v>5</v>
          </cell>
          <cell r="P1497"/>
          <cell r="Q1497" t="str">
            <v>Racionalização</v>
          </cell>
          <cell r="R1497"/>
          <cell r="S1497" t="str">
            <v>Relatório Médico detalhado e laudo de holter e/ou estudo eletrofisiológico.</v>
          </cell>
        </row>
        <row r="1498">
          <cell r="A1498">
            <v>30915023</v>
          </cell>
          <cell r="B1498">
            <v>22</v>
          </cell>
          <cell r="C1498">
            <v>30915023</v>
          </cell>
          <cell r="D1498" t="str">
            <v>Drenagem do pericárdio</v>
          </cell>
          <cell r="E1498" t="str">
            <v>6A</v>
          </cell>
          <cell r="F1498"/>
          <cell r="G1498"/>
          <cell r="H1498">
            <v>1</v>
          </cell>
          <cell r="I1498">
            <v>4</v>
          </cell>
          <cell r="J1498"/>
          <cell r="K1498">
            <v>40040054</v>
          </cell>
          <cell r="L1498" t="str">
            <v>Drenagem do pericardio</v>
          </cell>
          <cell r="M1498">
            <v>800</v>
          </cell>
          <cell r="N1498">
            <v>2</v>
          </cell>
          <cell r="O1498">
            <v>4</v>
          </cell>
          <cell r="P1498"/>
          <cell r="Q1498" t="str">
            <v>Racionalização</v>
          </cell>
          <cell r="R1498"/>
          <cell r="S1498" t="str">
            <v>Relatório médico detalhado e laudo ou imagem do laudo do ecocardiograma ou rx</v>
          </cell>
        </row>
        <row r="1499">
          <cell r="A1499">
            <v>30915031</v>
          </cell>
          <cell r="B1499">
            <v>22</v>
          </cell>
          <cell r="C1499">
            <v>30915031</v>
          </cell>
          <cell r="D1499" t="str">
            <v>Pericardiocentese</v>
          </cell>
          <cell r="E1499" t="str">
            <v>5A</v>
          </cell>
          <cell r="F1499"/>
          <cell r="G1499"/>
          <cell r="H1499"/>
          <cell r="I1499">
            <v>2</v>
          </cell>
          <cell r="J1499"/>
          <cell r="K1499">
            <v>40040062</v>
          </cell>
          <cell r="L1499" t="str">
            <v>Pericardiocentese</v>
          </cell>
          <cell r="M1499">
            <v>250</v>
          </cell>
          <cell r="N1499">
            <v>1</v>
          </cell>
          <cell r="O1499">
            <v>0</v>
          </cell>
          <cell r="P1499"/>
          <cell r="Q1499" t="str">
            <v>Racionalização</v>
          </cell>
          <cell r="R1499"/>
          <cell r="S1499" t="str">
            <v>Relatório Médico Detalhado e laudo de ecocardiograma e/ou rx</v>
          </cell>
        </row>
        <row r="1500">
          <cell r="A1500">
            <v>30915040</v>
          </cell>
          <cell r="B1500">
            <v>22</v>
          </cell>
          <cell r="C1500">
            <v>30915040</v>
          </cell>
          <cell r="D1500" t="str">
            <v>Pericardiotomia / Pericardiectomia</v>
          </cell>
          <cell r="E1500" t="str">
            <v>8C</v>
          </cell>
          <cell r="F1500"/>
          <cell r="G1500"/>
          <cell r="H1500">
            <v>2</v>
          </cell>
          <cell r="I1500">
            <v>4</v>
          </cell>
          <cell r="J1500"/>
          <cell r="K1500">
            <v>40040070</v>
          </cell>
          <cell r="L1500" t="str">
            <v>Pericardiectomia</v>
          </cell>
          <cell r="M1500">
            <v>1300</v>
          </cell>
          <cell r="N1500">
            <v>2</v>
          </cell>
          <cell r="O1500">
            <v>4</v>
          </cell>
          <cell r="P1500"/>
          <cell r="Q1500" t="str">
            <v>Racionalização</v>
          </cell>
          <cell r="R1500"/>
          <cell r="S1500" t="str">
            <v>Relatório Médico Detalhado e laudo de ecocardiograma e/ou cateterismo e/ou rx</v>
          </cell>
        </row>
        <row r="1501">
          <cell r="A1501">
            <v>30915058</v>
          </cell>
          <cell r="B1501">
            <v>22</v>
          </cell>
          <cell r="C1501">
            <v>30915058</v>
          </cell>
          <cell r="D1501" t="str">
            <v>Drenagem do pericárdio por vídeo</v>
          </cell>
          <cell r="E1501" t="str">
            <v>7B</v>
          </cell>
          <cell r="F1501">
            <v>33.799999999999997</v>
          </cell>
          <cell r="G1501"/>
          <cell r="H1501">
            <v>1</v>
          </cell>
          <cell r="I1501">
            <v>4</v>
          </cell>
          <cell r="J1501"/>
          <cell r="K1501">
            <v>30915058</v>
          </cell>
          <cell r="L1501" t="str">
            <v>Drenagem do pericárdio por vídeo</v>
          </cell>
          <cell r="M1501"/>
          <cell r="N1501">
            <v>1</v>
          </cell>
          <cell r="O1501">
            <v>4</v>
          </cell>
          <cell r="P1501"/>
          <cell r="Q1501" t="str">
            <v>Racionalização</v>
          </cell>
          <cell r="R1501"/>
          <cell r="S1501" t="str">
            <v>Relatório Médico detalhado e laudo ou imagem do laudo do ecocardiograma ou rx e opme conforme Manual de Intercâmbio Nacional</v>
          </cell>
        </row>
        <row r="1502">
          <cell r="A1502">
            <v>30915066</v>
          </cell>
          <cell r="B1502">
            <v>22</v>
          </cell>
          <cell r="C1502">
            <v>30915066</v>
          </cell>
          <cell r="D1502" t="str">
            <v>Pericardiotomia / Pericardiectomia por vídeo</v>
          </cell>
          <cell r="E1502" t="str">
            <v>10A</v>
          </cell>
          <cell r="F1502">
            <v>38.5</v>
          </cell>
          <cell r="G1502"/>
          <cell r="H1502">
            <v>1</v>
          </cell>
          <cell r="I1502">
            <v>5</v>
          </cell>
          <cell r="J1502"/>
          <cell r="K1502">
            <v>30915066</v>
          </cell>
          <cell r="L1502" t="str">
            <v>Pericardiotomia / Pericardiectomia por vídeo</v>
          </cell>
          <cell r="M1502"/>
          <cell r="N1502">
            <v>1</v>
          </cell>
          <cell r="O1502">
            <v>5</v>
          </cell>
          <cell r="P1502"/>
          <cell r="Q1502" t="str">
            <v>Racionalização</v>
          </cell>
          <cell r="R1502"/>
          <cell r="S1502" t="str">
            <v>Relatório Médico Detalhado e laudo de ecocardiograma e/ou cateterismo e/ou rx e opme conforme Manual de Intercâmbio Nacional</v>
          </cell>
        </row>
        <row r="1503">
          <cell r="A1503">
            <v>30916011</v>
          </cell>
          <cell r="B1503">
            <v>22</v>
          </cell>
          <cell r="C1503">
            <v>30916011</v>
          </cell>
          <cell r="D1503" t="str">
            <v xml:space="preserve">Hipotermia profunda com ou sem parada circulatória total </v>
          </cell>
          <cell r="E1503" t="str">
            <v>10A</v>
          </cell>
          <cell r="F1503"/>
          <cell r="G1503"/>
          <cell r="H1503">
            <v>2</v>
          </cell>
          <cell r="I1503">
            <v>6</v>
          </cell>
          <cell r="J1503"/>
          <cell r="K1503">
            <v>40040127</v>
          </cell>
          <cell r="L1503" t="str">
            <v>Hipotermia profunda com ou sem parada circulatoria total</v>
          </cell>
          <cell r="M1503">
            <v>1450</v>
          </cell>
          <cell r="N1503">
            <v>2</v>
          </cell>
          <cell r="O1503">
            <v>6</v>
          </cell>
          <cell r="P1503"/>
          <cell r="Q1503" t="str">
            <v>Racionalização</v>
          </cell>
          <cell r="R1503"/>
          <cell r="S1503" t="str">
            <v>Relatorio médico detalhado</v>
          </cell>
        </row>
        <row r="1504">
          <cell r="A1504">
            <v>30917018</v>
          </cell>
          <cell r="B1504">
            <v>22</v>
          </cell>
          <cell r="C1504">
            <v>30917018</v>
          </cell>
          <cell r="D1504" t="str">
            <v>Biópsia do miocárdio</v>
          </cell>
          <cell r="E1504" t="str">
            <v>8A</v>
          </cell>
          <cell r="F1504"/>
          <cell r="G1504"/>
          <cell r="H1504">
            <v>1</v>
          </cell>
          <cell r="I1504">
            <v>4</v>
          </cell>
          <cell r="J1504"/>
          <cell r="K1504">
            <v>40040097</v>
          </cell>
          <cell r="L1504" t="str">
            <v>Biopsia do miocardio</v>
          </cell>
          <cell r="M1504">
            <v>800</v>
          </cell>
          <cell r="N1504">
            <v>1</v>
          </cell>
          <cell r="O1504">
            <v>5</v>
          </cell>
          <cell r="P1504"/>
          <cell r="Q1504" t="str">
            <v>Racionalização</v>
          </cell>
          <cell r="R1504"/>
          <cell r="S1504" t="str">
            <v>Relatorio Médico detalhado e laudo de ecocardiograma e/ou tomografia e/ou ressonância.</v>
          </cell>
        </row>
        <row r="1505">
          <cell r="A1505">
            <v>30917034</v>
          </cell>
          <cell r="B1505">
            <v>22</v>
          </cell>
          <cell r="C1505">
            <v>30917034</v>
          </cell>
          <cell r="D1505" t="str">
            <v>Cardiotomia (ferimento, corpo estranho, exploração)</v>
          </cell>
          <cell r="E1505" t="str">
            <v>10B</v>
          </cell>
          <cell r="F1505"/>
          <cell r="G1505"/>
          <cell r="H1505">
            <v>1</v>
          </cell>
          <cell r="I1505">
            <v>5</v>
          </cell>
          <cell r="J1505"/>
          <cell r="K1505">
            <v>40040038</v>
          </cell>
          <cell r="L1505" t="str">
            <v>Cardiotomia (ferimento, corpo estranho, exploracao)</v>
          </cell>
          <cell r="M1505">
            <v>1500</v>
          </cell>
          <cell r="N1505">
            <v>2</v>
          </cell>
          <cell r="O1505">
            <v>4</v>
          </cell>
          <cell r="P1505"/>
          <cell r="Q1505" t="str">
            <v>Racionalização</v>
          </cell>
          <cell r="R1505"/>
          <cell r="S1505" t="str">
            <v>Relatório Médico Detalhado e laudo de ecocardiograma e/ou cateterismo e/ou rx e Relatório Médico Detalhado</v>
          </cell>
        </row>
        <row r="1506">
          <cell r="A1506">
            <v>30917042</v>
          </cell>
          <cell r="B1506">
            <v>22</v>
          </cell>
          <cell r="C1506">
            <v>30917042</v>
          </cell>
          <cell r="D1506" t="str">
            <v>Retirada de tumores intracardíacos</v>
          </cell>
          <cell r="E1506" t="str">
            <v>13A</v>
          </cell>
          <cell r="F1506"/>
          <cell r="G1506"/>
          <cell r="H1506">
            <v>3</v>
          </cell>
          <cell r="I1506">
            <v>6</v>
          </cell>
          <cell r="J1506"/>
          <cell r="K1506">
            <v>30917042</v>
          </cell>
          <cell r="L1506" t="str">
            <v>Retirada de tumores intracardíacos</v>
          </cell>
          <cell r="M1506"/>
          <cell r="N1506">
            <v>3</v>
          </cell>
          <cell r="O1506">
            <v>6</v>
          </cell>
          <cell r="P1506"/>
          <cell r="Q1506" t="str">
            <v>Racionalização</v>
          </cell>
          <cell r="R1506"/>
          <cell r="S1506" t="str">
            <v>Relatorio Médico detalhado e laudo de ecocardiograma e/ou tomografia e/ou ressonância.</v>
          </cell>
        </row>
        <row r="1507">
          <cell r="A1507">
            <v>30918014</v>
          </cell>
          <cell r="B1507">
            <v>22</v>
          </cell>
          <cell r="C1507">
            <v>30918014</v>
          </cell>
          <cell r="D1507" t="str">
            <v xml:space="preserve">Estudo eletrofisiológico cardíaco com ou sem sensibilização farmacológica </v>
          </cell>
          <cell r="E1507" t="str">
            <v>7C</v>
          </cell>
          <cell r="F1507"/>
          <cell r="G1507"/>
          <cell r="H1507">
            <v>1</v>
          </cell>
          <cell r="I1507">
            <v>3</v>
          </cell>
          <cell r="J1507"/>
          <cell r="K1507">
            <v>30918014</v>
          </cell>
          <cell r="L1507" t="str">
            <v xml:space="preserve">Estudo eletrofisiológico cardíaco com ou sem sensibilização farmacológica </v>
          </cell>
          <cell r="M1507"/>
          <cell r="N1507">
            <v>1</v>
          </cell>
          <cell r="O1507">
            <v>3</v>
          </cell>
          <cell r="P1507"/>
          <cell r="Q1507" t="str">
            <v>Racionalização</v>
          </cell>
          <cell r="R1507"/>
          <cell r="S1507" t="str">
            <v>Relatório Médico Detalhado e laudo de holter e/ou ecg</v>
          </cell>
        </row>
        <row r="1508">
          <cell r="A1508">
            <v>30918022</v>
          </cell>
          <cell r="B1508">
            <v>22</v>
          </cell>
          <cell r="C1508">
            <v>30918022</v>
          </cell>
          <cell r="D1508" t="str">
            <v>Mapeamento de gatilhos ou substratos arritmogênicos por técnica eletrofisiológica com ou sem provas farmacológicas</v>
          </cell>
          <cell r="E1508" t="str">
            <v>9C</v>
          </cell>
          <cell r="F1508"/>
          <cell r="G1508"/>
          <cell r="H1508">
            <v>1</v>
          </cell>
          <cell r="I1508">
            <v>3</v>
          </cell>
          <cell r="J1508"/>
          <cell r="K1508">
            <v>30918022</v>
          </cell>
          <cell r="L1508" t="str">
            <v>Mapeamento de gatilhos ou substratos arritmogênicos por técnica eletrofisiológica com ou sem provas farmacológicas</v>
          </cell>
          <cell r="M1508"/>
          <cell r="N1508">
            <v>1</v>
          </cell>
          <cell r="O1508">
            <v>3</v>
          </cell>
          <cell r="P1508"/>
          <cell r="Q1508" t="str">
            <v>Racionalização</v>
          </cell>
          <cell r="R1508"/>
          <cell r="S1508" t="str">
            <v>Relatório Médico Detalhado e laudo de holter e/ou ecg</v>
          </cell>
        </row>
        <row r="1509">
          <cell r="A1509">
            <v>30918030</v>
          </cell>
          <cell r="B1509">
            <v>22</v>
          </cell>
          <cell r="C1509">
            <v>30918030</v>
          </cell>
          <cell r="D1509" t="str">
            <v xml:space="preserve">Mapeamento eletroanatômico tridimensional (com diretriz definida pela ANS - nº 53) </v>
          </cell>
          <cell r="E1509" t="str">
            <v>10A</v>
          </cell>
          <cell r="F1509"/>
          <cell r="G1509"/>
          <cell r="H1509">
            <v>1</v>
          </cell>
          <cell r="I1509">
            <v>3</v>
          </cell>
          <cell r="J1509"/>
          <cell r="K1509">
            <v>30918030</v>
          </cell>
          <cell r="L1509" t="str">
            <v>Mapeamento eletroanatômico tridimensional (com diretriz definida pela ANS - nº 53)</v>
          </cell>
          <cell r="M1509"/>
          <cell r="N1509">
            <v>1</v>
          </cell>
          <cell r="O1509">
            <v>3</v>
          </cell>
          <cell r="P1509"/>
          <cell r="Q1509" t="str">
            <v>Racionalização</v>
          </cell>
          <cell r="R1509"/>
          <cell r="S1509" t="str">
            <v>Laudo do holter + história clínica.</v>
          </cell>
        </row>
        <row r="1510">
          <cell r="A1510">
            <v>30918073</v>
          </cell>
          <cell r="B1510" t="str">
            <v>22</v>
          </cell>
          <cell r="C1510">
            <v>30918073</v>
          </cell>
          <cell r="D1510" t="str">
            <v>Ablação percutânea por cateter para tratamento de arritmias cardíacas por energia de radiofrequência ou crioablação</v>
          </cell>
          <cell r="E1510" t="str">
            <v>11C</v>
          </cell>
          <cell r="F1510"/>
          <cell r="G1510"/>
          <cell r="H1510">
            <v>2</v>
          </cell>
          <cell r="I1510">
            <v>5</v>
          </cell>
          <cell r="J1510"/>
          <cell r="K1510">
            <v>30918073</v>
          </cell>
          <cell r="L1510" t="str">
            <v>Ablação percutânea por cateter para tratamento de arritmias cardíacas por energia de radiofrequência ou crioablação</v>
          </cell>
          <cell r="M1510"/>
          <cell r="N1510">
            <v>2</v>
          </cell>
          <cell r="O1510">
            <v>5</v>
          </cell>
          <cell r="P1510"/>
          <cell r="Q1510" t="str">
            <v>Racionalização</v>
          </cell>
          <cell r="R1510"/>
          <cell r="S1510" t="str">
            <v>Relatório Médico Detalhado e laudo de holter e/ou ecg</v>
          </cell>
        </row>
        <row r="1511">
          <cell r="A1511">
            <v>30918081</v>
          </cell>
          <cell r="B1511">
            <v>22</v>
          </cell>
          <cell r="C1511">
            <v>30918081</v>
          </cell>
          <cell r="D1511" t="str">
            <v>Ablação percutânea por cateter para tratamento de arritmias cardíacas complexas (fibrilação atrial, taquicardia ventricular com modificação de cicatriz, taquicardias atriais macrorrentrantes com modificação de cicatriz), por energia de radiofrequência ou crioablação</v>
          </cell>
          <cell r="E1511" t="str">
            <v>13B</v>
          </cell>
          <cell r="F1511"/>
          <cell r="G1511"/>
          <cell r="H1511">
            <v>2</v>
          </cell>
          <cell r="I1511">
            <v>7</v>
          </cell>
          <cell r="J1511"/>
          <cell r="K1511">
            <v>30918081</v>
          </cell>
          <cell r="L1511" t="str">
            <v>Ablação percutânea por cateter para tratamento de arritmias cardíacas complexas (fibrilação atrial, taquicardia ventricular com modificação de cicatriz, taquicardias atriais macrorrentrantes com modificação de cicatriz), por energia de radiofrequência ou crioablação</v>
          </cell>
          <cell r="M1511"/>
          <cell r="N1511">
            <v>2</v>
          </cell>
          <cell r="O1511">
            <v>7</v>
          </cell>
          <cell r="P1511"/>
          <cell r="Q1511" t="str">
            <v>Racionalização</v>
          </cell>
          <cell r="R1511"/>
          <cell r="S1511" t="str">
            <v>Relatório Médico Detalhado e laudo de holter e/ou ecg</v>
          </cell>
        </row>
        <row r="1512">
          <cell r="A1512">
            <v>31001017</v>
          </cell>
          <cell r="B1512">
            <v>22</v>
          </cell>
          <cell r="C1512">
            <v>31001017</v>
          </cell>
          <cell r="D1512" t="str">
            <v>Atresia de esôfago com fístula traqueal - tratamento cirúrgico</v>
          </cell>
          <cell r="E1512" t="str">
            <v>12B</v>
          </cell>
          <cell r="F1512"/>
          <cell r="G1512"/>
          <cell r="H1512">
            <v>2</v>
          </cell>
          <cell r="I1512">
            <v>6</v>
          </cell>
          <cell r="J1512"/>
          <cell r="K1512">
            <v>53030109</v>
          </cell>
          <cell r="L1512" t="str">
            <v>Atresia de esofago com fistula traqueal - tratamento cirurgico</v>
          </cell>
          <cell r="M1512">
            <v>1450</v>
          </cell>
          <cell r="N1512">
            <v>2</v>
          </cell>
          <cell r="O1512">
            <v>6</v>
          </cell>
          <cell r="P1512"/>
          <cell r="Q1512" t="str">
            <v>Racionalização</v>
          </cell>
          <cell r="R1512"/>
          <cell r="S1512" t="str">
            <v>Relatório Médico Detalhado, endoscopia e /ou rx e/ou ultrassonografia e/ou tomografia computadorizada e/ou ressonancia magnetica.</v>
          </cell>
        </row>
        <row r="1513">
          <cell r="A1513">
            <v>31001025</v>
          </cell>
          <cell r="B1513">
            <v>22</v>
          </cell>
          <cell r="C1513">
            <v>31001025</v>
          </cell>
          <cell r="D1513" t="str">
            <v>Atresia de esôfago sem fístula (dupla estomia) - tratamento cirúrgico</v>
          </cell>
          <cell r="E1513" t="str">
            <v>10B</v>
          </cell>
          <cell r="F1513"/>
          <cell r="G1513"/>
          <cell r="H1513">
            <v>2</v>
          </cell>
          <cell r="I1513">
            <v>5</v>
          </cell>
          <cell r="J1513"/>
          <cell r="K1513">
            <v>53030117</v>
          </cell>
          <cell r="L1513" t="str">
            <v>atresia de esofago sem fistula (dupla estomia) - tratamento cirurgico</v>
          </cell>
          <cell r="M1513">
            <v>950</v>
          </cell>
          <cell r="N1513">
            <v>2</v>
          </cell>
          <cell r="O1513">
            <v>4</v>
          </cell>
          <cell r="P1513"/>
          <cell r="Q1513" t="str">
            <v>Racionalização</v>
          </cell>
          <cell r="R1513"/>
          <cell r="S1513" t="str">
            <v>Relatório Médico Detalhado, endoscopia e /ou rx e/ou ultrassonografia e/ou tomografia computadorizada e/ou ressonancia magnetica.</v>
          </cell>
        </row>
        <row r="1514">
          <cell r="A1514">
            <v>31001033</v>
          </cell>
          <cell r="B1514">
            <v>22</v>
          </cell>
          <cell r="C1514">
            <v>31001033</v>
          </cell>
          <cell r="D1514" t="str">
            <v xml:space="preserve">Autotransplante com microcirurgia </v>
          </cell>
          <cell r="E1514" t="str">
            <v>12B</v>
          </cell>
          <cell r="F1514"/>
          <cell r="G1514"/>
          <cell r="H1514">
            <v>2</v>
          </cell>
          <cell r="I1514">
            <v>7</v>
          </cell>
          <cell r="J1514"/>
          <cell r="K1514">
            <v>43010199</v>
          </cell>
          <cell r="L1514" t="str">
            <v>Esofagoplastia por transplante com microcirurgia</v>
          </cell>
          <cell r="M1514">
            <v>2500</v>
          </cell>
          <cell r="N1514">
            <v>2</v>
          </cell>
          <cell r="O1514">
            <v>7</v>
          </cell>
          <cell r="P1514"/>
          <cell r="Q1514" t="str">
            <v>Racionalização</v>
          </cell>
          <cell r="R1514"/>
          <cell r="S1514" t="str">
            <v>Relatório Médico Detalhado, endoscopia e /ou rx e/ou ultrassonografia e/ou tomografia computadorizada e/ou ressonancia magnetica.</v>
          </cell>
        </row>
        <row r="1515">
          <cell r="A1515">
            <v>31001041</v>
          </cell>
          <cell r="B1515">
            <v>22</v>
          </cell>
          <cell r="C1515">
            <v>31001041</v>
          </cell>
          <cell r="D1515" t="str">
            <v>Esofagectomia distal com toracotomia</v>
          </cell>
          <cell r="E1515" t="str">
            <v>10B</v>
          </cell>
          <cell r="F1515"/>
          <cell r="G1515"/>
          <cell r="H1515">
            <v>2</v>
          </cell>
          <cell r="I1515">
            <v>7</v>
          </cell>
          <cell r="J1515"/>
          <cell r="K1515">
            <v>43010253</v>
          </cell>
          <cell r="L1515" t="str">
            <v>Esofagectomia distal com toracotomia</v>
          </cell>
          <cell r="M1515">
            <v>2083</v>
          </cell>
          <cell r="N1515">
            <v>2</v>
          </cell>
          <cell r="O1515">
            <v>7</v>
          </cell>
          <cell r="P1515"/>
          <cell r="Q1515" t="str">
            <v>Racionalização</v>
          </cell>
          <cell r="R1515"/>
          <cell r="S1515" t="str">
            <v>Relatório Médico Detalhado, endoscopia e /ou rx e/ou ultrassonografia e/ou tomografia computadorizada e/ou ressonancia magnetica.</v>
          </cell>
        </row>
        <row r="1516">
          <cell r="A1516">
            <v>31001050</v>
          </cell>
          <cell r="B1516">
            <v>22</v>
          </cell>
          <cell r="C1516">
            <v>31001050</v>
          </cell>
          <cell r="D1516" t="str">
            <v>Esofagectomia distal sem toracotomia</v>
          </cell>
          <cell r="E1516" t="str">
            <v>10B</v>
          </cell>
          <cell r="F1516"/>
          <cell r="G1516"/>
          <cell r="H1516">
            <v>2</v>
          </cell>
          <cell r="I1516">
            <v>7</v>
          </cell>
          <cell r="J1516"/>
          <cell r="K1516">
            <v>43010261</v>
          </cell>
          <cell r="L1516" t="str">
            <v>Esofagectomia distal sem toracotomia</v>
          </cell>
          <cell r="M1516">
            <v>1875</v>
          </cell>
          <cell r="N1516">
            <v>2</v>
          </cell>
          <cell r="O1516">
            <v>7</v>
          </cell>
          <cell r="P1516"/>
          <cell r="Q1516" t="str">
            <v>Racionalização</v>
          </cell>
          <cell r="R1516"/>
          <cell r="S1516" t="str">
            <v>Relatório Médico Detalhado, endoscopia e /ou rx e/ou ultrassonografia e/ou tomografia computadorizada e/ou ressonancia magnetica.</v>
          </cell>
        </row>
        <row r="1517">
          <cell r="A1517">
            <v>31001068</v>
          </cell>
          <cell r="B1517">
            <v>22</v>
          </cell>
          <cell r="C1517">
            <v>31001068</v>
          </cell>
          <cell r="D1517" t="str">
            <v>Esofagoplastia (coloplastia)</v>
          </cell>
          <cell r="E1517" t="str">
            <v>12C</v>
          </cell>
          <cell r="F1517"/>
          <cell r="G1517"/>
          <cell r="H1517">
            <v>2</v>
          </cell>
          <cell r="I1517">
            <v>5</v>
          </cell>
          <cell r="J1517"/>
          <cell r="K1517">
            <v>43010229</v>
          </cell>
          <cell r="L1517" t="str">
            <v>Esofagoplastia (coloplastia)</v>
          </cell>
          <cell r="M1517">
            <v>1250</v>
          </cell>
          <cell r="N1517">
            <v>2</v>
          </cell>
          <cell r="O1517">
            <v>5</v>
          </cell>
          <cell r="P1517"/>
          <cell r="Q1517" t="str">
            <v>Racionalização</v>
          </cell>
          <cell r="R1517"/>
          <cell r="S1517" t="str">
            <v>Relatório Médico Detalhado, endoscopia e /ou rx e/ou ultrassonografia e/ou tomografia computadorizada e/ou ressonancia magnetica.</v>
          </cell>
        </row>
        <row r="1518">
          <cell r="A1518">
            <v>31001076</v>
          </cell>
          <cell r="B1518">
            <v>22</v>
          </cell>
          <cell r="C1518">
            <v>31001076</v>
          </cell>
          <cell r="D1518" t="str">
            <v>Esofagoplastia (gastroplastia)</v>
          </cell>
          <cell r="E1518" t="str">
            <v>12B</v>
          </cell>
          <cell r="F1518"/>
          <cell r="G1518"/>
          <cell r="H1518">
            <v>2</v>
          </cell>
          <cell r="I1518">
            <v>5</v>
          </cell>
          <cell r="J1518"/>
          <cell r="K1518">
            <v>43010237</v>
          </cell>
          <cell r="L1518" t="str">
            <v>Esofagoplastia (gastroplastia)</v>
          </cell>
          <cell r="M1518">
            <v>1250</v>
          </cell>
          <cell r="N1518">
            <v>2</v>
          </cell>
          <cell r="O1518">
            <v>5</v>
          </cell>
          <cell r="P1518"/>
          <cell r="Q1518" t="str">
            <v>Racionalização</v>
          </cell>
          <cell r="R1518"/>
          <cell r="S1518" t="str">
            <v>Relatório Médico Detalhado, endoscopia e /ou rx e/ou ultrassonografia e/ou tomografia computadorizada e/ou ressonancia magnetica.</v>
          </cell>
        </row>
        <row r="1519">
          <cell r="A1519">
            <v>31001084</v>
          </cell>
          <cell r="B1519">
            <v>22</v>
          </cell>
          <cell r="C1519">
            <v>31001084</v>
          </cell>
          <cell r="D1519" t="str">
            <v>Estenose de esôfago - tratamento cirúrgico via torácica</v>
          </cell>
          <cell r="E1519" t="str">
            <v>10B</v>
          </cell>
          <cell r="F1519"/>
          <cell r="G1519"/>
          <cell r="H1519">
            <v>2</v>
          </cell>
          <cell r="I1519">
            <v>6</v>
          </cell>
          <cell r="J1519"/>
          <cell r="K1519">
            <v>53030273</v>
          </cell>
          <cell r="L1519" t="str">
            <v>Estenose de esofago - tratamento cirurgico via toracica</v>
          </cell>
          <cell r="M1519">
            <v>1500</v>
          </cell>
          <cell r="N1519">
            <v>3</v>
          </cell>
          <cell r="O1519">
            <v>6</v>
          </cell>
          <cell r="P1519"/>
          <cell r="Q1519" t="str">
            <v>Racionalização</v>
          </cell>
          <cell r="R1519"/>
          <cell r="S1519" t="str">
            <v>Relatório Médico Detalhado, endoscopia e /ou rx e/ou ultrassonografia e/ou tomografia computadorizada e/ou ressonancia magnetica.</v>
          </cell>
        </row>
        <row r="1520">
          <cell r="A1520">
            <v>31001092</v>
          </cell>
          <cell r="B1520">
            <v>22</v>
          </cell>
          <cell r="C1520">
            <v>31001092</v>
          </cell>
          <cell r="D1520" t="str">
            <v>Faringo-laringo-esofagectomia total com ou sem toracotomia</v>
          </cell>
          <cell r="E1520" t="str">
            <v>12B</v>
          </cell>
          <cell r="F1520"/>
          <cell r="G1520"/>
          <cell r="H1520">
            <v>2</v>
          </cell>
          <cell r="I1520">
            <v>7</v>
          </cell>
          <cell r="J1520"/>
          <cell r="K1520">
            <v>43010245</v>
          </cell>
          <cell r="L1520" t="str">
            <v>Faringo-laringo-esofagectomia total com ou sem toracotomia</v>
          </cell>
          <cell r="M1520">
            <v>2500</v>
          </cell>
          <cell r="N1520">
            <v>2</v>
          </cell>
          <cell r="O1520">
            <v>7</v>
          </cell>
          <cell r="P1520"/>
          <cell r="Q1520" t="str">
            <v>Racionalização</v>
          </cell>
          <cell r="R1520"/>
          <cell r="S1520" t="str">
            <v>Relatório Médico Detalhado, endoscopia e /ou rx e/ou ultrassonografia e/ou tomografia computadorizada e/ou ressonancia magnetica.</v>
          </cell>
        </row>
        <row r="1521">
          <cell r="A1521">
            <v>31001106</v>
          </cell>
          <cell r="B1521">
            <v>22</v>
          </cell>
          <cell r="C1521">
            <v>31001106</v>
          </cell>
          <cell r="D1521" t="str">
            <v>Fístula tráqueo esofágica - tratamento cirúrgico via cervical</v>
          </cell>
          <cell r="E1521" t="str">
            <v>10A</v>
          </cell>
          <cell r="F1521"/>
          <cell r="G1521"/>
          <cell r="H1521">
            <v>2</v>
          </cell>
          <cell r="I1521">
            <v>5</v>
          </cell>
          <cell r="J1521"/>
          <cell r="K1521">
            <v>53030281</v>
          </cell>
          <cell r="L1521" t="str">
            <v>Fistula traqueo esofagica - tratamento cirurgico via cervical</v>
          </cell>
          <cell r="M1521">
            <v>1100</v>
          </cell>
          <cell r="N1521">
            <v>2</v>
          </cell>
          <cell r="O1521">
            <v>5</v>
          </cell>
          <cell r="P1521"/>
          <cell r="Q1521" t="str">
            <v>Racionalização</v>
          </cell>
          <cell r="R1521"/>
          <cell r="S1521" t="str">
            <v>Relatório Médico Detalhado, endoscopia e /ou rx e/ou ultrassonografia e/ou tomografia computadorizada e/ou ressonancia magnetica.</v>
          </cell>
        </row>
        <row r="1522">
          <cell r="A1522">
            <v>31001114</v>
          </cell>
          <cell r="B1522">
            <v>22</v>
          </cell>
          <cell r="C1522">
            <v>31001114</v>
          </cell>
          <cell r="D1522" t="str">
            <v>Fístula tráqueo esofágica - tratamento cirúrgico via torácica</v>
          </cell>
          <cell r="E1522" t="str">
            <v>10B</v>
          </cell>
          <cell r="F1522"/>
          <cell r="G1522"/>
          <cell r="H1522">
            <v>2</v>
          </cell>
          <cell r="I1522">
            <v>6</v>
          </cell>
          <cell r="J1522"/>
          <cell r="K1522">
            <v>53030290</v>
          </cell>
          <cell r="L1522" t="str">
            <v>Fistula traqueo esofagica - tratamento cirurgico via toracica</v>
          </cell>
          <cell r="M1522">
            <v>1450</v>
          </cell>
          <cell r="N1522">
            <v>3</v>
          </cell>
          <cell r="O1522">
            <v>6</v>
          </cell>
          <cell r="P1522"/>
          <cell r="Q1522" t="str">
            <v>Racionalização</v>
          </cell>
          <cell r="R1522"/>
          <cell r="S1522" t="str">
            <v>Relatório Médico Detalhado, endoscopia e /ou rx e/ou ultrassonografia e/ou tomografia computadorizada e/ou ressonancia magnetica.</v>
          </cell>
        </row>
        <row r="1523">
          <cell r="A1523">
            <v>31001149</v>
          </cell>
          <cell r="B1523">
            <v>22</v>
          </cell>
          <cell r="C1523">
            <v>31001149</v>
          </cell>
          <cell r="D1523" t="str">
            <v>Reintervenção sobre a transição esôfago gástrica</v>
          </cell>
          <cell r="E1523" t="str">
            <v>10A</v>
          </cell>
          <cell r="F1523"/>
          <cell r="G1523"/>
          <cell r="H1523">
            <v>2</v>
          </cell>
          <cell r="I1523">
            <v>6</v>
          </cell>
          <cell r="J1523"/>
          <cell r="K1523">
            <v>43010270</v>
          </cell>
          <cell r="L1523" t="str">
            <v>Reintervencao sobre a transicao esofago gastrica</v>
          </cell>
          <cell r="M1523">
            <v>1250</v>
          </cell>
          <cell r="N1523">
            <v>2</v>
          </cell>
          <cell r="O1523">
            <v>6</v>
          </cell>
          <cell r="P1523"/>
          <cell r="Q1523" t="str">
            <v>Racionalização</v>
          </cell>
          <cell r="R1523"/>
          <cell r="S1523" t="str">
            <v>Relatório Médico Detalhado, endoscopia e /ou rx e/ou ultrassonografia e/ou tomografia computadorizada e/ou ressonancia magnetica.</v>
          </cell>
        </row>
        <row r="1524">
          <cell r="A1524">
            <v>31001157</v>
          </cell>
          <cell r="B1524">
            <v>22</v>
          </cell>
          <cell r="C1524">
            <v>31001157</v>
          </cell>
          <cell r="D1524" t="str">
            <v>Ressecção do esôfago cervical e/ou torácico e transplante com microcirurgia</v>
          </cell>
          <cell r="E1524" t="str">
            <v>12B</v>
          </cell>
          <cell r="F1524"/>
          <cell r="G1524"/>
          <cell r="H1524">
            <v>3</v>
          </cell>
          <cell r="I1524">
            <v>7</v>
          </cell>
          <cell r="J1524"/>
          <cell r="K1524">
            <v>43010156</v>
          </cell>
          <cell r="L1524" t="str">
            <v>Resseccao do esofago cervical e/ou toracico e transplante com microcirurgia</v>
          </cell>
          <cell r="M1524">
            <v>3200</v>
          </cell>
          <cell r="N1524">
            <v>3</v>
          </cell>
          <cell r="O1524">
            <v>6</v>
          </cell>
          <cell r="P1524"/>
          <cell r="Q1524" t="str">
            <v>Racionalização</v>
          </cell>
          <cell r="R1524"/>
          <cell r="S1524" t="str">
            <v>Relatório Médico Detalhado, endoscopia e /ou rx e/ou ultrassonografia e/ou tomografia computadorizada e/ou ressonancia magnetica.</v>
          </cell>
        </row>
        <row r="1525">
          <cell r="A1525">
            <v>31001165</v>
          </cell>
          <cell r="B1525">
            <v>22</v>
          </cell>
          <cell r="C1525">
            <v>31001165</v>
          </cell>
          <cell r="D1525" t="str">
            <v>Substituição esofágica - cólon ou tubo gástrico</v>
          </cell>
          <cell r="E1525" t="str">
            <v>12C</v>
          </cell>
          <cell r="F1525"/>
          <cell r="G1525"/>
          <cell r="H1525">
            <v>2</v>
          </cell>
          <cell r="I1525">
            <v>6</v>
          </cell>
          <cell r="J1525"/>
          <cell r="K1525">
            <v>53030516</v>
          </cell>
          <cell r="L1525" t="str">
            <v>Substituicao esofagica - colon ou tubo gastrico</v>
          </cell>
          <cell r="M1525">
            <v>1500</v>
          </cell>
          <cell r="N1525">
            <v>2</v>
          </cell>
          <cell r="O1525">
            <v>6</v>
          </cell>
          <cell r="P1525"/>
          <cell r="Q1525" t="str">
            <v>Racionalização</v>
          </cell>
          <cell r="R1525"/>
          <cell r="S1525" t="str">
            <v>Relatório Médico Detalhado, endoscopia e /ou rx e/ou ultrassonografia e/ou tomografia computadorizada e/ou ressonancia magnetica.</v>
          </cell>
        </row>
        <row r="1526">
          <cell r="A1526">
            <v>31001173</v>
          </cell>
          <cell r="B1526">
            <v>22</v>
          </cell>
          <cell r="C1526">
            <v>31001173</v>
          </cell>
          <cell r="D1526" t="str">
            <v>Tratamento cirúrgico das varizes esofágicas</v>
          </cell>
          <cell r="E1526" t="str">
            <v>9A</v>
          </cell>
          <cell r="F1526"/>
          <cell r="G1526"/>
          <cell r="H1526">
            <v>2</v>
          </cell>
          <cell r="I1526">
            <v>5</v>
          </cell>
          <cell r="J1526"/>
          <cell r="K1526">
            <v>43010172</v>
          </cell>
          <cell r="L1526" t="str">
            <v>Tratamento cirurgico das varizes esofagicas</v>
          </cell>
          <cell r="M1526">
            <v>1500</v>
          </cell>
          <cell r="N1526">
            <v>3</v>
          </cell>
          <cell r="O1526">
            <v>5</v>
          </cell>
          <cell r="P1526"/>
          <cell r="Q1526" t="str">
            <v>Racionalização</v>
          </cell>
          <cell r="R1526"/>
          <cell r="S1526" t="str">
            <v>Relatório Médico Detalhado, endoscopia e /ou rx e/ou ultrassonografia e/ou tomografia computadorizada e/ou ressonancia magnetica.</v>
          </cell>
        </row>
        <row r="1527">
          <cell r="A1527">
            <v>31001181</v>
          </cell>
          <cell r="B1527">
            <v>22</v>
          </cell>
          <cell r="C1527">
            <v>31001181</v>
          </cell>
          <cell r="D1527" t="str">
            <v>Tratamento cirúrgico conservador do megaesofago</v>
          </cell>
          <cell r="E1527" t="str">
            <v>9B</v>
          </cell>
          <cell r="F1527"/>
          <cell r="G1527"/>
          <cell r="H1527">
            <v>2</v>
          </cell>
          <cell r="I1527">
            <v>5</v>
          </cell>
          <cell r="J1527"/>
          <cell r="K1527">
            <v>53030389</v>
          </cell>
          <cell r="L1527" t="str">
            <v>Megaesofago - Tratamento cirurgico</v>
          </cell>
          <cell r="M1527">
            <v>950</v>
          </cell>
          <cell r="N1527">
            <v>2</v>
          </cell>
          <cell r="O1527">
            <v>5</v>
          </cell>
          <cell r="P1527"/>
          <cell r="Q1527" t="str">
            <v>Racionalização</v>
          </cell>
          <cell r="R1527"/>
          <cell r="S1527" t="str">
            <v>Relatório Médico Detalhado, endoscopia e /ou rx e/ou ultrassonografia e/ou tomografia computadorizada e/ou ressonancia magnetica.</v>
          </cell>
        </row>
        <row r="1528">
          <cell r="A1528">
            <v>31001190</v>
          </cell>
          <cell r="B1528">
            <v>22</v>
          </cell>
          <cell r="C1528">
            <v>31001190</v>
          </cell>
          <cell r="D1528" t="str">
            <v>Tunelização esofágica</v>
          </cell>
          <cell r="E1528" t="str">
            <v>8B</v>
          </cell>
          <cell r="F1528"/>
          <cell r="G1528"/>
          <cell r="H1528">
            <v>2</v>
          </cell>
          <cell r="I1528">
            <v>3</v>
          </cell>
          <cell r="J1528"/>
          <cell r="K1528">
            <v>43010180</v>
          </cell>
          <cell r="L1528" t="str">
            <v>Tunelizacao esofagica</v>
          </cell>
          <cell r="M1528">
            <v>1000</v>
          </cell>
          <cell r="N1528">
            <v>2</v>
          </cell>
          <cell r="O1528">
            <v>3</v>
          </cell>
          <cell r="P1528"/>
          <cell r="Q1528" t="str">
            <v>Racionalização</v>
          </cell>
          <cell r="R1528"/>
          <cell r="S1528" t="str">
            <v>Relatório Médico Detalhado, endoscopia e /ou rx e/ou ultrassonografia e/ou tomografia computadorizada e/ou ressonancia magnetica.</v>
          </cell>
        </row>
        <row r="1529">
          <cell r="A1529">
            <v>31001203</v>
          </cell>
          <cell r="B1529">
            <v>22</v>
          </cell>
          <cell r="C1529">
            <v>31001203</v>
          </cell>
          <cell r="D1529" t="str">
            <v>Esofagorrafia cervical</v>
          </cell>
          <cell r="E1529" t="str">
            <v>10A</v>
          </cell>
          <cell r="F1529"/>
          <cell r="G1529"/>
          <cell r="H1529">
            <v>1</v>
          </cell>
          <cell r="I1529">
            <v>4</v>
          </cell>
          <cell r="J1529"/>
          <cell r="K1529">
            <v>43010105</v>
          </cell>
          <cell r="L1529" t="str">
            <v>Esofagorrafia cervical</v>
          </cell>
          <cell r="M1529">
            <v>800</v>
          </cell>
          <cell r="N1529">
            <v>2</v>
          </cell>
          <cell r="O1529">
            <v>3</v>
          </cell>
          <cell r="P1529"/>
          <cell r="Q1529" t="str">
            <v>Racionalização</v>
          </cell>
          <cell r="R1529"/>
          <cell r="S1529" t="str">
            <v>Relatório Médico Detalhado, endoscopia e /ou rx e/ou ultrassonografia e/ou tomografia computadorizada e/ou ressonancia magnetica.</v>
          </cell>
        </row>
        <row r="1530">
          <cell r="A1530">
            <v>31001211</v>
          </cell>
          <cell r="B1530">
            <v>22</v>
          </cell>
          <cell r="C1530">
            <v>31001211</v>
          </cell>
          <cell r="D1530" t="str">
            <v>Esofagorrafia torácica</v>
          </cell>
          <cell r="E1530" t="str">
            <v>10A</v>
          </cell>
          <cell r="F1530"/>
          <cell r="G1530"/>
          <cell r="H1530">
            <v>2</v>
          </cell>
          <cell r="I1530">
            <v>4</v>
          </cell>
          <cell r="J1530"/>
          <cell r="K1530">
            <v>43010113</v>
          </cell>
          <cell r="L1530" t="str">
            <v>Esofagorrafia toracica</v>
          </cell>
          <cell r="M1530">
            <v>1200</v>
          </cell>
          <cell r="N1530">
            <v>2</v>
          </cell>
          <cell r="O1530">
            <v>5</v>
          </cell>
          <cell r="P1530"/>
          <cell r="Q1530" t="str">
            <v>Racionalização</v>
          </cell>
          <cell r="R1530"/>
          <cell r="S1530" t="str">
            <v>Relatório Médico Detalhado, endoscopia e /ou rx e/ou ultrassonografia e/ou tomografia computadorizada e/ou ressonancia magnetica.</v>
          </cell>
        </row>
        <row r="1531">
          <cell r="A1531">
            <v>31001220</v>
          </cell>
          <cell r="B1531">
            <v>22</v>
          </cell>
          <cell r="C1531">
            <v>31001220</v>
          </cell>
          <cell r="D1531" t="str">
            <v>Esofagostomia</v>
          </cell>
          <cell r="E1531" t="str">
            <v>9B</v>
          </cell>
          <cell r="F1531"/>
          <cell r="G1531"/>
          <cell r="H1531">
            <v>2</v>
          </cell>
          <cell r="I1531">
            <v>4</v>
          </cell>
          <cell r="J1531"/>
          <cell r="K1531">
            <v>43010091</v>
          </cell>
          <cell r="L1531" t="str">
            <v>Esofagostomia</v>
          </cell>
          <cell r="M1531">
            <v>700</v>
          </cell>
          <cell r="N1531">
            <v>1</v>
          </cell>
          <cell r="O1531">
            <v>2</v>
          </cell>
          <cell r="P1531"/>
          <cell r="Q1531" t="str">
            <v>Racionalização</v>
          </cell>
          <cell r="R1531"/>
          <cell r="S1531" t="str">
            <v>Relatório Médico Detalhado, endoscopia e /ou rx e/ou ultrassonografia e/ou tomografia computadorizada e/ou ressonancia magnetica.</v>
          </cell>
        </row>
        <row r="1532">
          <cell r="A1532">
            <v>31001238</v>
          </cell>
          <cell r="B1532">
            <v>22</v>
          </cell>
          <cell r="C1532">
            <v>31001238</v>
          </cell>
          <cell r="D1532" t="str">
            <v>Tratamento cirúrgico do divertículo esofágico</v>
          </cell>
          <cell r="E1532" t="str">
            <v>10A</v>
          </cell>
          <cell r="F1532"/>
          <cell r="G1532"/>
          <cell r="H1532">
            <v>2</v>
          </cell>
          <cell r="I1532">
            <v>4</v>
          </cell>
          <cell r="J1532"/>
          <cell r="K1532">
            <v>43010040</v>
          </cell>
          <cell r="L1532" t="str">
            <v>Doverticulectomia Torácica</v>
          </cell>
          <cell r="M1532">
            <v>1200</v>
          </cell>
          <cell r="N1532">
            <v>2</v>
          </cell>
          <cell r="O1532">
            <v>5</v>
          </cell>
          <cell r="P1532"/>
          <cell r="Q1532" t="str">
            <v>Racionalização</v>
          </cell>
          <cell r="R1532"/>
          <cell r="S1532" t="str">
            <v>Relatório Médico Detalhado, endoscopia e /ou rx e/ou ultrassonografia e/ou tomografia computadorizada e/ou ressonancia magnetica.</v>
          </cell>
        </row>
        <row r="1533">
          <cell r="A1533">
            <v>31001246</v>
          </cell>
          <cell r="B1533">
            <v>22</v>
          </cell>
          <cell r="C1533">
            <v>31001246</v>
          </cell>
          <cell r="D1533" t="str">
            <v>Tratamento cirúrgico do divertículo faringoesofágico</v>
          </cell>
          <cell r="E1533" t="str">
            <v>10A</v>
          </cell>
          <cell r="F1533"/>
          <cell r="G1533"/>
          <cell r="H1533">
            <v>2</v>
          </cell>
          <cell r="I1533">
            <v>4</v>
          </cell>
          <cell r="J1533"/>
          <cell r="K1533">
            <v>43010032</v>
          </cell>
          <cell r="L1533" t="str">
            <v>Diverticulectomia Cervical</v>
          </cell>
          <cell r="M1533">
            <v>700</v>
          </cell>
          <cell r="N1533">
            <v>1</v>
          </cell>
          <cell r="O1533">
            <v>3</v>
          </cell>
          <cell r="P1533"/>
          <cell r="Q1533" t="str">
            <v>Racionalização</v>
          </cell>
          <cell r="R1533"/>
          <cell r="S1533" t="str">
            <v>Relatório Médico Detalhado, endoscopia e /ou rx e/ou ultrassonografia e/ou tomografia computadorizada e/ou ressonancia magnetica.</v>
          </cell>
        </row>
        <row r="1534">
          <cell r="A1534">
            <v>31001254</v>
          </cell>
          <cell r="B1534">
            <v>22</v>
          </cell>
          <cell r="C1534">
            <v>31001254</v>
          </cell>
          <cell r="D1534" t="str">
            <v>Esofagectomia subtotal com linfadenectomia com ou sem toracotomia</v>
          </cell>
          <cell r="E1534" t="str">
            <v>12A</v>
          </cell>
          <cell r="F1534"/>
          <cell r="G1534"/>
          <cell r="H1534">
            <v>2</v>
          </cell>
          <cell r="I1534">
            <v>7</v>
          </cell>
          <cell r="J1534"/>
          <cell r="K1534">
            <v>43010121</v>
          </cell>
          <cell r="L1534" t="str">
            <v>Resseccao do esofago cervical com esvaziamento ganglionar unilateral</v>
          </cell>
          <cell r="M1534">
            <v>1500</v>
          </cell>
          <cell r="N1534">
            <v>2</v>
          </cell>
          <cell r="O1534">
            <v>5</v>
          </cell>
          <cell r="P1534"/>
          <cell r="Q1534" t="str">
            <v>Racionalização</v>
          </cell>
          <cell r="R1534"/>
          <cell r="S1534" t="str">
            <v>Relatório Médico Detalhado, endoscopia e /ou rx e/ou ultrassonografia e/ou tomografia computadorizada e/ou ressonancia magnetica.</v>
          </cell>
        </row>
        <row r="1535">
          <cell r="A1535">
            <v>31001262</v>
          </cell>
          <cell r="B1535">
            <v>22</v>
          </cell>
          <cell r="C1535">
            <v>31001262</v>
          </cell>
          <cell r="D1535" t="str">
            <v>Refluxo gastroesofágico - tratamento cirúrgico (Hérnia de hiato)</v>
          </cell>
          <cell r="E1535" t="str">
            <v>9B</v>
          </cell>
          <cell r="F1535"/>
          <cell r="G1535"/>
          <cell r="H1535">
            <v>2</v>
          </cell>
          <cell r="I1535">
            <v>5</v>
          </cell>
          <cell r="J1535"/>
          <cell r="K1535">
            <v>43010016</v>
          </cell>
          <cell r="L1535" t="str">
            <v>Cardioplastia, esofagplastia, tratamento cirúrgico do megaesôfago, cura cirúrgica do refluxo gastro-esofageno, via abdominal</v>
          </cell>
          <cell r="M1535">
            <v>1200</v>
          </cell>
          <cell r="N1535">
            <v>2</v>
          </cell>
          <cell r="O1535">
            <v>4</v>
          </cell>
          <cell r="P1535"/>
          <cell r="Q1535" t="str">
            <v>Racionalização</v>
          </cell>
          <cell r="R1535"/>
          <cell r="S1535" t="str">
            <v xml:space="preserve">Relatorio médico detalhado, endoscopia, phmetria e manometria </v>
          </cell>
        </row>
        <row r="1536">
          <cell r="A1536">
            <v>31001270</v>
          </cell>
          <cell r="B1536">
            <v>22</v>
          </cell>
          <cell r="C1536">
            <v>31001270</v>
          </cell>
          <cell r="D1536" t="str">
            <v>Reconstrução do esôfago cervical e torácico com transplante segmentar de intestino</v>
          </cell>
          <cell r="E1536" t="str">
            <v>14A</v>
          </cell>
          <cell r="F1536"/>
          <cell r="G1536"/>
          <cell r="H1536">
            <v>2</v>
          </cell>
          <cell r="I1536">
            <v>7</v>
          </cell>
          <cell r="J1536"/>
          <cell r="K1536">
            <v>46050027</v>
          </cell>
          <cell r="L1536" t="str">
            <v>Reconstrucao do esofago cervical e toracico com transplante segmentar de intestino</v>
          </cell>
          <cell r="M1536">
            <v>2000</v>
          </cell>
          <cell r="N1536">
            <v>3</v>
          </cell>
          <cell r="O1536">
            <v>7</v>
          </cell>
          <cell r="P1536"/>
          <cell r="Q1536" t="str">
            <v>Racionalização</v>
          </cell>
          <cell r="R1536"/>
          <cell r="S1536" t="str">
            <v>Relatório Médico Detalhado, endoscopia e /ou rx e/ou ultrassonografia e/ou tomografia computadorizada.</v>
          </cell>
        </row>
        <row r="1537">
          <cell r="A1537">
            <v>31001289</v>
          </cell>
          <cell r="B1537">
            <v>22</v>
          </cell>
          <cell r="C1537">
            <v>31001289</v>
          </cell>
          <cell r="D1537" t="str">
            <v>Reconstrução do esôfago cervical ou torácico, com transplante de intestino</v>
          </cell>
          <cell r="E1537" t="str">
            <v>14A</v>
          </cell>
          <cell r="F1537"/>
          <cell r="G1537"/>
          <cell r="H1537">
            <v>2</v>
          </cell>
          <cell r="I1537">
            <v>7</v>
          </cell>
          <cell r="J1537"/>
          <cell r="K1537">
            <v>46050019</v>
          </cell>
          <cell r="L1537" t="str">
            <v>Reconstrucao do esofago cervical ou toracico, com transplante de intestino</v>
          </cell>
          <cell r="M1537">
            <v>1500</v>
          </cell>
          <cell r="N1537">
            <v>3</v>
          </cell>
          <cell r="O1537">
            <v>7</v>
          </cell>
          <cell r="P1537"/>
          <cell r="Q1537" t="str">
            <v>Racionalização</v>
          </cell>
          <cell r="R1537"/>
          <cell r="S1537" t="str">
            <v>Relatório Médico Detalhado, endoscopia e /ou rx e/ou ultrassonografia e/ou tomografia computadorizada.</v>
          </cell>
        </row>
        <row r="1538">
          <cell r="A1538">
            <v>31001297</v>
          </cell>
          <cell r="B1538">
            <v>22</v>
          </cell>
          <cell r="C1538">
            <v>31001297</v>
          </cell>
          <cell r="D1538" t="str">
            <v>Dissecção do esôfago torácico (qualquer técnica)</v>
          </cell>
          <cell r="E1538" t="str">
            <v>10A</v>
          </cell>
          <cell r="F1538"/>
          <cell r="G1538"/>
          <cell r="H1538">
            <v>2</v>
          </cell>
          <cell r="I1538">
            <v>6</v>
          </cell>
          <cell r="J1538"/>
          <cell r="K1538">
            <v>43010083</v>
          </cell>
          <cell r="L1538" t="str">
            <v xml:space="preserve">Esofagectomia com toracotomia </v>
          </cell>
          <cell r="M1538">
            <v>2000</v>
          </cell>
          <cell r="N1538">
            <v>2</v>
          </cell>
          <cell r="O1538">
            <v>6</v>
          </cell>
          <cell r="P1538"/>
          <cell r="Q1538" t="str">
            <v>Racionalização</v>
          </cell>
          <cell r="R1538"/>
          <cell r="S1538" t="str">
            <v>Relatório Médico Detalhado, endoscopia e/ou tomografia computadorizada.</v>
          </cell>
        </row>
        <row r="1539">
          <cell r="A1539">
            <v>31001319</v>
          </cell>
          <cell r="B1539">
            <v>22</v>
          </cell>
          <cell r="C1539">
            <v>31001319</v>
          </cell>
          <cell r="D1539" t="str">
            <v>Reintervenção sobre a transição esôfago gástrica por videolaparoscopia</v>
          </cell>
          <cell r="E1539" t="str">
            <v>11B</v>
          </cell>
          <cell r="F1539">
            <v>64.88</v>
          </cell>
          <cell r="G1539"/>
          <cell r="H1539">
            <v>2</v>
          </cell>
          <cell r="I1539">
            <v>7</v>
          </cell>
          <cell r="J1539"/>
          <cell r="K1539">
            <v>31001319</v>
          </cell>
          <cell r="L1539" t="str">
            <v>Reintervenção sobre a transição esôfago gástrica por videolaparoscopia</v>
          </cell>
          <cell r="M1539"/>
          <cell r="N1539">
            <v>2</v>
          </cell>
          <cell r="O1539">
            <v>7</v>
          </cell>
          <cell r="P1539"/>
          <cell r="Q1539" t="str">
            <v>Racionalização</v>
          </cell>
          <cell r="R1539"/>
          <cell r="S1539" t="str">
            <v>Relatório Médico Detalhado, endoscopia  e/ou tomografia computadorizada e OPME conforme Manual de Intercâmbio Nacional.</v>
          </cell>
        </row>
        <row r="1540">
          <cell r="A1540">
            <v>31001335</v>
          </cell>
          <cell r="B1540">
            <v>22</v>
          </cell>
          <cell r="C1540">
            <v>31001335</v>
          </cell>
          <cell r="D1540" t="str">
            <v>Tratamento cirúrgico conservador do megaesofago por videolaparoscopia</v>
          </cell>
          <cell r="E1540" t="str">
            <v>11A</v>
          </cell>
          <cell r="F1540">
            <v>56.77</v>
          </cell>
          <cell r="G1540"/>
          <cell r="H1540">
            <v>2</v>
          </cell>
          <cell r="I1540">
            <v>6</v>
          </cell>
          <cell r="J1540"/>
          <cell r="K1540">
            <v>31001335</v>
          </cell>
          <cell r="L1540" t="str">
            <v>Tratamento cirúrgico conservador do megaesofago por videolaparoscopia</v>
          </cell>
          <cell r="M1540"/>
          <cell r="N1540">
            <v>2</v>
          </cell>
          <cell r="O1540">
            <v>6</v>
          </cell>
          <cell r="P1540"/>
          <cell r="Q1540" t="str">
            <v>Racionalização</v>
          </cell>
          <cell r="R1540"/>
          <cell r="S1540" t="str">
            <v>Relatório Médico Detalhado, endoscopia  e/ou tomografia computadorizada e OPME conforme Manual de Intercâmbio Nacional.</v>
          </cell>
        </row>
        <row r="1541">
          <cell r="A1541">
            <v>31001343</v>
          </cell>
          <cell r="B1541">
            <v>22</v>
          </cell>
          <cell r="C1541">
            <v>31001343</v>
          </cell>
          <cell r="D1541" t="str">
            <v>Esofagorrafia torácica por videotoracoscopia</v>
          </cell>
          <cell r="E1541" t="str">
            <v>11B</v>
          </cell>
          <cell r="F1541">
            <v>56.77</v>
          </cell>
          <cell r="G1541"/>
          <cell r="H1541">
            <v>2</v>
          </cell>
          <cell r="I1541">
            <v>5</v>
          </cell>
          <cell r="J1541"/>
          <cell r="K1541">
            <v>31001343</v>
          </cell>
          <cell r="L1541" t="str">
            <v>Esofagorrafia torácica por videotoracoscopia</v>
          </cell>
          <cell r="M1541"/>
          <cell r="N1541">
            <v>2</v>
          </cell>
          <cell r="O1541">
            <v>5</v>
          </cell>
          <cell r="P1541"/>
          <cell r="Q1541" t="str">
            <v>Racionalização</v>
          </cell>
          <cell r="R1541"/>
          <cell r="S1541" t="str">
            <v>Relatório Médico Detalhado, endoscopia  e/ou tomografia computadorizada e OPME conforme Manual de Intercâmbio Nacional.</v>
          </cell>
        </row>
        <row r="1542">
          <cell r="A1542">
            <v>31001360</v>
          </cell>
          <cell r="B1542">
            <v>22</v>
          </cell>
          <cell r="C1542">
            <v>31001360</v>
          </cell>
          <cell r="D1542" t="str">
            <v>Refluxo gastroesofágico - tratamento cirúrgico (Hérnia de hiato) por videolaparoscopia</v>
          </cell>
          <cell r="E1542" t="str">
            <v>10C</v>
          </cell>
          <cell r="F1542">
            <v>48.66</v>
          </cell>
          <cell r="G1542"/>
          <cell r="H1542">
            <v>2</v>
          </cell>
          <cell r="I1542">
            <v>6</v>
          </cell>
          <cell r="J1542"/>
          <cell r="K1542">
            <v>31001360</v>
          </cell>
          <cell r="L1542" t="str">
            <v>Refluxo gastroesofágico - tratamento cirúrgico (Hérnia de hiato) por videolaparoscopia</v>
          </cell>
          <cell r="M1542"/>
          <cell r="N1542">
            <v>2</v>
          </cell>
          <cell r="O1542">
            <v>6</v>
          </cell>
          <cell r="P1542"/>
          <cell r="Q1542" t="str">
            <v>Racionalização</v>
          </cell>
          <cell r="R1542"/>
          <cell r="S1542" t="str">
            <v>Relatório Médico Detalhado, endoscopia  e/ou tomografia computadorizada e OPME conforme Manual de Intercâmbio Nacional.</v>
          </cell>
        </row>
        <row r="1543">
          <cell r="A1543">
            <v>31002013</v>
          </cell>
          <cell r="B1543">
            <v>22</v>
          </cell>
          <cell r="C1543">
            <v>31002013</v>
          </cell>
          <cell r="D1543" t="str">
            <v>Colocacao de banda gastrica (com diretriz definida pela ANS - nº 16)</v>
          </cell>
          <cell r="E1543" t="str">
            <v>9B</v>
          </cell>
          <cell r="F1543"/>
          <cell r="G1543"/>
          <cell r="H1543">
            <v>2</v>
          </cell>
          <cell r="I1543">
            <v>5</v>
          </cell>
          <cell r="J1543"/>
          <cell r="K1543">
            <v>31002013</v>
          </cell>
          <cell r="L1543" t="str">
            <v>Colocacao de banda gastrica (com diretriz definida pela ANS - nº 16)</v>
          </cell>
          <cell r="M1543"/>
          <cell r="N1543">
            <v>2</v>
          </cell>
          <cell r="O1543">
            <v>5</v>
          </cell>
          <cell r="P1543"/>
          <cell r="Q1543" t="str">
            <v>Racionalização</v>
          </cell>
          <cell r="R1543"/>
          <cell r="S1543" t="str">
            <v>Comprovação do IMC alterado, relatório do endocrinologista, relatório do psicólogo; registro da evidência de falha do tratamento nos últimos 2 anos e obesidade há mais 5 anos.</v>
          </cell>
        </row>
        <row r="1544">
          <cell r="A1544">
            <v>31002021</v>
          </cell>
          <cell r="B1544">
            <v>22</v>
          </cell>
          <cell r="C1544">
            <v>31002021</v>
          </cell>
          <cell r="D1544" t="str">
            <v>Conversão de anastomose gastrojejunal (qualquer técnica)</v>
          </cell>
          <cell r="E1544" t="str">
            <v>9B</v>
          </cell>
          <cell r="F1544"/>
          <cell r="G1544"/>
          <cell r="H1544">
            <v>2</v>
          </cell>
          <cell r="I1544">
            <v>4</v>
          </cell>
          <cell r="J1544"/>
          <cell r="K1544">
            <v>43020011</v>
          </cell>
          <cell r="L1544" t="str">
            <v>Conversao de anastomose gastrojejunal (qualquer tecnica)</v>
          </cell>
          <cell r="M1544">
            <v>1400</v>
          </cell>
          <cell r="N1544">
            <v>2</v>
          </cell>
          <cell r="O1544">
            <v>4</v>
          </cell>
          <cell r="P1544"/>
          <cell r="Q1544" t="str">
            <v>Racionalização</v>
          </cell>
          <cell r="R1544"/>
          <cell r="S1544" t="str">
            <v xml:space="preserve"> Relatório Médico Detalhado, endoscopia e /ou rx e/ou ultrassonografia e/ou tomografia computadorizada e/ou ressonancia magnetica.</v>
          </cell>
        </row>
        <row r="1545">
          <cell r="A1545">
            <v>31002030</v>
          </cell>
          <cell r="B1545">
            <v>22</v>
          </cell>
          <cell r="C1545">
            <v>31002030</v>
          </cell>
          <cell r="D1545" t="str">
            <v>Degastrogastrectomia com vagotomia</v>
          </cell>
          <cell r="E1545" t="str">
            <v>10B</v>
          </cell>
          <cell r="F1545"/>
          <cell r="G1545"/>
          <cell r="H1545">
            <v>2</v>
          </cell>
          <cell r="I1545">
            <v>5</v>
          </cell>
          <cell r="J1545"/>
          <cell r="K1545">
            <v>43020020</v>
          </cell>
          <cell r="L1545" t="str">
            <v xml:space="preserve">Degastrogastrectomia </v>
          </cell>
          <cell r="M1545">
            <v>1600</v>
          </cell>
          <cell r="N1545">
            <v>2</v>
          </cell>
          <cell r="O1545">
            <v>4</v>
          </cell>
          <cell r="P1545"/>
          <cell r="Q1545" t="str">
            <v>Racionalização</v>
          </cell>
          <cell r="R1545"/>
          <cell r="S1545" t="str">
            <v xml:space="preserve"> Relatório Médico Detalhado, endoscopia e /ou rx e/ou ultrassonografia e/ou tomografia computadorizada e/ou ressonancia magnetica.</v>
          </cell>
        </row>
        <row r="1546">
          <cell r="A1546">
            <v>31002048</v>
          </cell>
          <cell r="B1546">
            <v>22</v>
          </cell>
          <cell r="C1546">
            <v>31002048</v>
          </cell>
          <cell r="D1546" t="str">
            <v>Degastrogastrectomia sem vagotomia</v>
          </cell>
          <cell r="E1546" t="str">
            <v>9A</v>
          </cell>
          <cell r="F1546"/>
          <cell r="G1546"/>
          <cell r="H1546">
            <v>2</v>
          </cell>
          <cell r="I1546">
            <v>6</v>
          </cell>
          <cell r="J1546"/>
          <cell r="K1546">
            <v>43020194</v>
          </cell>
          <cell r="L1546" t="str">
            <v xml:space="preserve">Degastrogastrectomia </v>
          </cell>
          <cell r="M1546">
            <v>1250</v>
          </cell>
          <cell r="N1546">
            <v>2</v>
          </cell>
          <cell r="O1546">
            <v>6</v>
          </cell>
          <cell r="P1546"/>
          <cell r="Q1546" t="str">
            <v>Racionalização</v>
          </cell>
          <cell r="R1546"/>
          <cell r="S1546" t="str">
            <v xml:space="preserve"> Relatório Médico Detalhado, endoscopia e /ou rx e/ou ultrassonografia e/ou tomografia computadorizada e/ou ressonancia magnetica.</v>
          </cell>
        </row>
        <row r="1547">
          <cell r="A1547">
            <v>31002056</v>
          </cell>
          <cell r="B1547">
            <v>22</v>
          </cell>
          <cell r="C1547">
            <v>31002056</v>
          </cell>
          <cell r="D1547" t="str">
            <v>Gastrostomia confecção / fechamento</v>
          </cell>
          <cell r="E1547" t="str">
            <v>6A</v>
          </cell>
          <cell r="F1547"/>
          <cell r="G1547"/>
          <cell r="H1547">
            <v>1</v>
          </cell>
          <cell r="I1547">
            <v>3</v>
          </cell>
          <cell r="J1547"/>
          <cell r="K1547">
            <v>43020038</v>
          </cell>
          <cell r="L1547" t="str">
            <v>Fechamento de gastrostomia</v>
          </cell>
          <cell r="M1547">
            <v>600</v>
          </cell>
          <cell r="N1547">
            <v>1</v>
          </cell>
          <cell r="O1547">
            <v>3</v>
          </cell>
          <cell r="P1547"/>
          <cell r="Q1547" t="str">
            <v>Racionalização</v>
          </cell>
          <cell r="R1547"/>
          <cell r="S1547" t="str">
            <v>Justificativa Clínica</v>
          </cell>
        </row>
        <row r="1548">
          <cell r="A1548">
            <v>31002064</v>
          </cell>
          <cell r="B1548">
            <v>22</v>
          </cell>
          <cell r="C1548">
            <v>31002064</v>
          </cell>
          <cell r="D1548" t="str">
            <v>Gastrectomia parcial com linfadenectomia</v>
          </cell>
          <cell r="E1548" t="str">
            <v>10B</v>
          </cell>
          <cell r="F1548"/>
          <cell r="G1548"/>
          <cell r="H1548">
            <v>2</v>
          </cell>
          <cell r="I1548">
            <v>5</v>
          </cell>
          <cell r="J1548"/>
          <cell r="K1548">
            <v>43020097</v>
          </cell>
          <cell r="L1548" t="str">
            <v>Gastrectomia parcial com linfadenectomia</v>
          </cell>
          <cell r="M1548">
            <v>1700</v>
          </cell>
          <cell r="N1548">
            <v>2</v>
          </cell>
          <cell r="O1548">
            <v>4</v>
          </cell>
          <cell r="P1548"/>
          <cell r="Q1548" t="str">
            <v>Racionalização</v>
          </cell>
          <cell r="R1548"/>
          <cell r="S1548" t="str">
            <v xml:space="preserve"> Relatório Médico Detalhado, endoscopia e /ou rx e/ou ultrassonografia e/ou tomografia computadorizada e/ou ressonancia magnetica.</v>
          </cell>
        </row>
        <row r="1549">
          <cell r="A1549">
            <v>31002072</v>
          </cell>
          <cell r="B1549">
            <v>22</v>
          </cell>
          <cell r="C1549">
            <v>31002072</v>
          </cell>
          <cell r="D1549" t="str">
            <v>Gastrectomia parcial com vagotomia</v>
          </cell>
          <cell r="E1549" t="str">
            <v>9A</v>
          </cell>
          <cell r="F1549"/>
          <cell r="G1549"/>
          <cell r="H1549">
            <v>2</v>
          </cell>
          <cell r="I1549">
            <v>5</v>
          </cell>
          <cell r="J1549"/>
          <cell r="K1549">
            <v>43020089</v>
          </cell>
          <cell r="L1549" t="str">
            <v>Gastrectomia parcial com vagotomia</v>
          </cell>
          <cell r="M1549">
            <v>1300</v>
          </cell>
          <cell r="N1549">
            <v>2</v>
          </cell>
          <cell r="O1549">
            <v>4</v>
          </cell>
          <cell r="P1549"/>
          <cell r="Q1549" t="str">
            <v>Racionalização</v>
          </cell>
          <cell r="R1549"/>
          <cell r="S1549" t="str">
            <v xml:space="preserve"> Relatório Médico Detalhado, endoscopia e /ou rx e/ou ultrassonografia e/ou tomografia computadorizada e/ou ressonancia magnetica.</v>
          </cell>
        </row>
        <row r="1550">
          <cell r="A1550">
            <v>31002080</v>
          </cell>
          <cell r="B1550">
            <v>22</v>
          </cell>
          <cell r="C1550">
            <v>31002080</v>
          </cell>
          <cell r="D1550" t="str">
            <v>Gastrectomia parcial sem vagotomia</v>
          </cell>
          <cell r="E1550" t="str">
            <v>9A</v>
          </cell>
          <cell r="F1550"/>
          <cell r="G1550"/>
          <cell r="H1550">
            <v>2</v>
          </cell>
          <cell r="I1550">
            <v>4</v>
          </cell>
          <cell r="J1550"/>
          <cell r="K1550">
            <v>43020070</v>
          </cell>
          <cell r="L1550" t="str">
            <v>Gastrectomia parcial sem vagotomia</v>
          </cell>
          <cell r="M1550">
            <v>1300</v>
          </cell>
          <cell r="N1550">
            <v>2</v>
          </cell>
          <cell r="O1550">
            <v>4</v>
          </cell>
          <cell r="P1550"/>
          <cell r="Q1550" t="str">
            <v>Racionalização</v>
          </cell>
          <cell r="R1550"/>
          <cell r="S1550" t="str">
            <v xml:space="preserve"> Relatório Médico Detalhado, endoscopia e /ou rx e/ou ultrassonografia e/ou tomografia computadorizada e/ou ressonancia magnetica.</v>
          </cell>
        </row>
        <row r="1551">
          <cell r="A1551">
            <v>31002099</v>
          </cell>
          <cell r="B1551">
            <v>22</v>
          </cell>
          <cell r="C1551">
            <v>31002099</v>
          </cell>
          <cell r="D1551" t="str">
            <v>Gastrectomia polar superior com reconstrução jejunal com toracotomia</v>
          </cell>
          <cell r="E1551" t="str">
            <v>11A</v>
          </cell>
          <cell r="F1551"/>
          <cell r="G1551"/>
          <cell r="H1551">
            <v>2</v>
          </cell>
          <cell r="I1551">
            <v>6</v>
          </cell>
          <cell r="J1551"/>
          <cell r="K1551">
            <v>43020232</v>
          </cell>
          <cell r="L1551" t="str">
            <v>Gastrectomia polar superior com reconstrucao jejunal com toracotomia</v>
          </cell>
          <cell r="M1551">
            <v>1667</v>
          </cell>
          <cell r="N1551">
            <v>2</v>
          </cell>
          <cell r="O1551">
            <v>6</v>
          </cell>
          <cell r="P1551"/>
          <cell r="Q1551" t="str">
            <v>Racionalização</v>
          </cell>
          <cell r="R1551"/>
          <cell r="S1551" t="str">
            <v xml:space="preserve"> Relatório Médico Detalhado, endoscopia e /ou rx e/ou ultrassonografia e/ou tomografia computadorizada e/ou ressonancia magnetica.</v>
          </cell>
        </row>
        <row r="1552">
          <cell r="A1552">
            <v>31002102</v>
          </cell>
          <cell r="B1552">
            <v>22</v>
          </cell>
          <cell r="C1552">
            <v>31002102</v>
          </cell>
          <cell r="D1552" t="str">
            <v>Gastrectomia polar superior com reconstrução jejunal sem toracotomia</v>
          </cell>
          <cell r="E1552" t="str">
            <v>10B</v>
          </cell>
          <cell r="F1552"/>
          <cell r="G1552"/>
          <cell r="H1552">
            <v>2</v>
          </cell>
          <cell r="I1552">
            <v>6</v>
          </cell>
          <cell r="J1552"/>
          <cell r="K1552">
            <v>43020186</v>
          </cell>
          <cell r="L1552" t="str">
            <v>Gastrectomia polar superior com reconstrucao jejunal sem toracotomia</v>
          </cell>
          <cell r="M1552">
            <v>1583</v>
          </cell>
          <cell r="N1552">
            <v>2</v>
          </cell>
          <cell r="O1552">
            <v>6</v>
          </cell>
          <cell r="P1552"/>
          <cell r="Q1552" t="str">
            <v>Racionalização</v>
          </cell>
          <cell r="R1552"/>
          <cell r="S1552" t="str">
            <v xml:space="preserve"> Relatório Médico Detalhado, endoscopia e /ou rx e/ou ultrassonografia e/ou tomografia computadorizada e/ou ressonancia magnetica.</v>
          </cell>
        </row>
        <row r="1553">
          <cell r="A1553">
            <v>31002110</v>
          </cell>
          <cell r="B1553">
            <v>22</v>
          </cell>
          <cell r="C1553">
            <v>31002110</v>
          </cell>
          <cell r="D1553" t="str">
            <v>Gastrectomia total com linfadenectomia</v>
          </cell>
          <cell r="E1553" t="str">
            <v>11A</v>
          </cell>
          <cell r="F1553"/>
          <cell r="G1553"/>
          <cell r="H1553">
            <v>2</v>
          </cell>
          <cell r="I1553">
            <v>6</v>
          </cell>
          <cell r="J1553"/>
          <cell r="K1553">
            <v>43020208</v>
          </cell>
          <cell r="L1553" t="str">
            <v>Gastrectomia total com linfadenectomia</v>
          </cell>
          <cell r="M1553">
            <v>2333</v>
          </cell>
          <cell r="N1553">
            <v>2</v>
          </cell>
          <cell r="O1553">
            <v>6</v>
          </cell>
          <cell r="P1553"/>
          <cell r="Q1553" t="str">
            <v>Racionalização</v>
          </cell>
          <cell r="R1553"/>
          <cell r="S1553" t="str">
            <v xml:space="preserve"> Relatório Médico Detalhado, endoscopia e /ou rx e/ou ultrassonografia e/ou tomografia computadorizada e/ou ressonancia magnetica.</v>
          </cell>
        </row>
        <row r="1554">
          <cell r="A1554">
            <v>31002129</v>
          </cell>
          <cell r="B1554">
            <v>22</v>
          </cell>
          <cell r="C1554">
            <v>31002129</v>
          </cell>
          <cell r="D1554" t="str">
            <v>Gastrectomia total via abdominal</v>
          </cell>
          <cell r="E1554" t="str">
            <v>10B</v>
          </cell>
          <cell r="F1554"/>
          <cell r="G1554"/>
          <cell r="H1554">
            <v>2</v>
          </cell>
          <cell r="I1554">
            <v>6</v>
          </cell>
          <cell r="J1554"/>
          <cell r="K1554">
            <v>43020100</v>
          </cell>
          <cell r="L1554" t="str">
            <v>Gastrectomia total via abdominal</v>
          </cell>
          <cell r="M1554">
            <v>2000</v>
          </cell>
          <cell r="N1554">
            <v>3</v>
          </cell>
          <cell r="O1554">
            <v>5</v>
          </cell>
          <cell r="P1554"/>
          <cell r="Q1554" t="str">
            <v>Racionalização</v>
          </cell>
          <cell r="R1554"/>
          <cell r="S1554" t="str">
            <v xml:space="preserve"> Relatório Médico Detalhado, endoscopia e /ou rx e/ou ultrassonografia e/ou tomografia computadorizada e/ou ressonancia magnetica.</v>
          </cell>
        </row>
        <row r="1555">
          <cell r="A1555">
            <v>31002137</v>
          </cell>
          <cell r="B1555">
            <v>22</v>
          </cell>
          <cell r="C1555">
            <v>31002137</v>
          </cell>
          <cell r="D1555" t="str">
            <v>Gastroenteroanastomose</v>
          </cell>
          <cell r="E1555" t="str">
            <v>7C</v>
          </cell>
          <cell r="F1555"/>
          <cell r="G1555"/>
          <cell r="H1555">
            <v>2</v>
          </cell>
          <cell r="I1555">
            <v>3</v>
          </cell>
          <cell r="J1555"/>
          <cell r="K1555">
            <v>43020135</v>
          </cell>
          <cell r="L1555" t="str">
            <v>Gastroenteroanastomose</v>
          </cell>
          <cell r="M1555">
            <v>1200</v>
          </cell>
          <cell r="N1555">
            <v>2</v>
          </cell>
          <cell r="O1555">
            <v>3</v>
          </cell>
          <cell r="P1555"/>
          <cell r="Q1555" t="str">
            <v>Racionalização</v>
          </cell>
          <cell r="R1555"/>
          <cell r="S1555" t="str">
            <v xml:space="preserve"> Relatório Médico Detalhado, endoscopia e /ou rx e/ou ultrassonografia e/ou tomografia computadorizada e/ou ressonancia magnetica.</v>
          </cell>
        </row>
        <row r="1556">
          <cell r="A1556">
            <v>31002145</v>
          </cell>
          <cell r="B1556">
            <v>22</v>
          </cell>
          <cell r="C1556">
            <v>31002145</v>
          </cell>
          <cell r="D1556" t="str">
            <v>Gastrorrafia</v>
          </cell>
          <cell r="E1556" t="str">
            <v>6A</v>
          </cell>
          <cell r="F1556"/>
          <cell r="G1556"/>
          <cell r="H1556">
            <v>1</v>
          </cell>
          <cell r="I1556">
            <v>3</v>
          </cell>
          <cell r="J1556"/>
          <cell r="K1556">
            <v>43020046</v>
          </cell>
          <cell r="L1556" t="str">
            <v>Gastrorrafia</v>
          </cell>
          <cell r="M1556">
            <v>600</v>
          </cell>
          <cell r="N1556">
            <v>1</v>
          </cell>
          <cell r="O1556">
            <v>3</v>
          </cell>
          <cell r="P1556"/>
          <cell r="Q1556" t="str">
            <v>Racionalização</v>
          </cell>
          <cell r="R1556"/>
          <cell r="S1556" t="str">
            <v xml:space="preserve"> Relatório Médico Detalhado, endoscopia e /ou rx e/ou ultrassonografia e/ou tomografia computadorizada e/ou ressonancia magnetica.</v>
          </cell>
        </row>
        <row r="1557">
          <cell r="A1557">
            <v>31002153</v>
          </cell>
          <cell r="B1557">
            <v>22</v>
          </cell>
          <cell r="C1557">
            <v>31002153</v>
          </cell>
          <cell r="D1557" t="str">
            <v>Gastrotomia com sutura de varizes</v>
          </cell>
          <cell r="E1557" t="str">
            <v>10C</v>
          </cell>
          <cell r="F1557"/>
          <cell r="G1557"/>
          <cell r="H1557">
            <v>2</v>
          </cell>
          <cell r="I1557">
            <v>5</v>
          </cell>
          <cell r="J1557"/>
          <cell r="K1557">
            <v>53030303</v>
          </cell>
          <cell r="L1557" t="str">
            <v>Gastrotomia com sutura de varizes</v>
          </cell>
          <cell r="M1557">
            <v>1450</v>
          </cell>
          <cell r="N1557">
            <v>2</v>
          </cell>
          <cell r="O1557">
            <v>4</v>
          </cell>
          <cell r="P1557"/>
          <cell r="Q1557" t="str">
            <v>Racionalização</v>
          </cell>
          <cell r="R1557"/>
          <cell r="S1557" t="str">
            <v xml:space="preserve"> Relatório Médico Detalhado, endoscopia e /ou rx e/ou ultrassonografia e/ou tomografia computadorizada e/ou ressonancia magnetica.</v>
          </cell>
        </row>
        <row r="1558">
          <cell r="A1558">
            <v>31002161</v>
          </cell>
          <cell r="B1558">
            <v>22</v>
          </cell>
          <cell r="C1558">
            <v>31002161</v>
          </cell>
          <cell r="D1558" t="str">
            <v>Gastrotomia para retirada de CE ou lesão isolada</v>
          </cell>
          <cell r="E1558" t="str">
            <v>8A</v>
          </cell>
          <cell r="F1558"/>
          <cell r="G1558"/>
          <cell r="H1558">
            <v>2</v>
          </cell>
          <cell r="I1558">
            <v>4</v>
          </cell>
          <cell r="J1558"/>
          <cell r="K1558">
            <v>53030320</v>
          </cell>
          <cell r="L1558" t="str">
            <v>Gastrotomia para retirada de CE ou Lesao isolada</v>
          </cell>
          <cell r="M1558">
            <v>400</v>
          </cell>
          <cell r="N1558">
            <v>1</v>
          </cell>
          <cell r="O1558">
            <v>4</v>
          </cell>
          <cell r="P1558"/>
          <cell r="Q1558" t="str">
            <v>Racionalização</v>
          </cell>
          <cell r="R1558"/>
          <cell r="S1558" t="str">
            <v xml:space="preserve"> Relatório Médico Detalhado, endoscopia e /ou rx e/ou ultrassonografia e/ou tomografia computadorizada e/ou ressonancia magnetica.</v>
          </cell>
        </row>
        <row r="1559">
          <cell r="A1559">
            <v>31002170</v>
          </cell>
          <cell r="B1559">
            <v>22</v>
          </cell>
          <cell r="C1559">
            <v>31002170</v>
          </cell>
          <cell r="D1559" t="str">
            <v>Gastrotomia para qualquer finalidade</v>
          </cell>
          <cell r="E1559" t="str">
            <v>6A</v>
          </cell>
          <cell r="F1559"/>
          <cell r="G1559"/>
          <cell r="H1559">
            <v>1</v>
          </cell>
          <cell r="I1559">
            <v>3</v>
          </cell>
          <cell r="J1559"/>
          <cell r="K1559">
            <v>43020054</v>
          </cell>
          <cell r="L1559" t="str">
            <v>Gastrotomia para qualquer finalidade</v>
          </cell>
          <cell r="M1559">
            <v>600</v>
          </cell>
          <cell r="N1559">
            <v>1</v>
          </cell>
          <cell r="O1559">
            <v>3</v>
          </cell>
          <cell r="P1559"/>
          <cell r="Q1559" t="str">
            <v>Racionalização</v>
          </cell>
          <cell r="R1559"/>
          <cell r="S1559" t="str">
            <v>Justificativa Clínica</v>
          </cell>
        </row>
        <row r="1560">
          <cell r="A1560">
            <v>31002188</v>
          </cell>
          <cell r="B1560">
            <v>22</v>
          </cell>
          <cell r="C1560">
            <v>31002188</v>
          </cell>
          <cell r="D1560" t="str">
            <v xml:space="preserve">Membrana antral - tratamento cirúrgico </v>
          </cell>
          <cell r="E1560" t="str">
            <v>8B</v>
          </cell>
          <cell r="F1560"/>
          <cell r="G1560"/>
          <cell r="H1560">
            <v>1</v>
          </cell>
          <cell r="I1560">
            <v>4</v>
          </cell>
          <cell r="J1560"/>
          <cell r="K1560">
            <v>53030397</v>
          </cell>
          <cell r="L1560" t="str">
            <v>Membrana Antral - tratamento cirurgico</v>
          </cell>
          <cell r="M1560">
            <v>800</v>
          </cell>
          <cell r="N1560">
            <v>2</v>
          </cell>
          <cell r="O1560">
            <v>4</v>
          </cell>
          <cell r="P1560"/>
          <cell r="Q1560" t="str">
            <v>Racionalização</v>
          </cell>
          <cell r="R1560"/>
          <cell r="S1560" t="str">
            <v xml:space="preserve"> Relatório Médico Detalhado, endoscopia e /ou rx e/ou ultrassonografia e/ou tomografia computadorizada e/ou ressonancia magnetica.</v>
          </cell>
        </row>
        <row r="1561">
          <cell r="A1561">
            <v>31002196</v>
          </cell>
          <cell r="B1561">
            <v>22</v>
          </cell>
          <cell r="C1561">
            <v>31002196</v>
          </cell>
          <cell r="D1561" t="str">
            <v>Piloroplastia</v>
          </cell>
          <cell r="E1561" t="str">
            <v>7C</v>
          </cell>
          <cell r="F1561"/>
          <cell r="G1561"/>
          <cell r="H1561">
            <v>1</v>
          </cell>
          <cell r="I1561">
            <v>3</v>
          </cell>
          <cell r="J1561"/>
          <cell r="K1561">
            <v>43020143</v>
          </cell>
          <cell r="L1561" t="str">
            <v>Piloroplastia</v>
          </cell>
          <cell r="M1561">
            <v>750</v>
          </cell>
          <cell r="N1561">
            <v>1</v>
          </cell>
          <cell r="O1561">
            <v>3</v>
          </cell>
          <cell r="P1561"/>
          <cell r="Q1561" t="str">
            <v>Racionalização</v>
          </cell>
          <cell r="R1561"/>
          <cell r="S1561" t="str">
            <v xml:space="preserve"> Relatório Médico Detalhado, endoscopia  e/ou ultrassonografia e/ou tomografia computadorizada e/ou ressonancia magnetica.</v>
          </cell>
        </row>
        <row r="1562">
          <cell r="A1562">
            <v>31002218</v>
          </cell>
          <cell r="B1562">
            <v>22</v>
          </cell>
          <cell r="C1562">
            <v>31002218</v>
          </cell>
          <cell r="D1562" t="str">
            <v>Gastroplastia para obesidade morbida - qualquer tecnica (com diretriz definida pela ANS - nº 27)</v>
          </cell>
          <cell r="E1562" t="str">
            <v>10C</v>
          </cell>
          <cell r="F1562"/>
          <cell r="G1562"/>
          <cell r="H1562">
            <v>2</v>
          </cell>
          <cell r="I1562">
            <v>7</v>
          </cell>
          <cell r="J1562"/>
          <cell r="K1562">
            <v>43020259</v>
          </cell>
          <cell r="L1562" t="str">
            <v>Cirurgia Bariatrica (qualquer tecnica) (com diretriz definida pela ANS - nº 27)</v>
          </cell>
          <cell r="M1562">
            <v>2000</v>
          </cell>
          <cell r="N1562">
            <v>2</v>
          </cell>
          <cell r="O1562">
            <v>6</v>
          </cell>
          <cell r="P1562"/>
          <cell r="Q1562" t="str">
            <v>Racionalização</v>
          </cell>
          <cell r="R1562"/>
          <cell r="S1562" t="str">
            <v>Comprovação do IMC alterado, relatório do endocrinologista, relatório do psicólogo; registro da evidência de falha do tratamento nos últimos 2 anos e obesidade há mais 5 anos. Preenchimento do formulario FS.127 - Solicitacao de Cirurgia Bariatrica, elaborado pela Unimed Brasil. Avaliação médica presencial quando solicitado.</v>
          </cell>
        </row>
        <row r="1563">
          <cell r="A1563">
            <v>31002242</v>
          </cell>
          <cell r="B1563">
            <v>22</v>
          </cell>
          <cell r="C1563">
            <v>31002242</v>
          </cell>
          <cell r="D1563" t="str">
            <v>Tratamento cirúrgico das varizes gástricas</v>
          </cell>
          <cell r="E1563" t="str">
            <v>9C</v>
          </cell>
          <cell r="F1563"/>
          <cell r="G1563"/>
          <cell r="H1563">
            <v>2</v>
          </cell>
          <cell r="I1563">
            <v>5</v>
          </cell>
          <cell r="J1563"/>
          <cell r="K1563">
            <v>43020178</v>
          </cell>
          <cell r="L1563" t="str">
            <v>Tratamento cirurgico de varizes gastricas</v>
          </cell>
          <cell r="M1563">
            <v>1200</v>
          </cell>
          <cell r="N1563">
            <v>2</v>
          </cell>
          <cell r="O1563">
            <v>5</v>
          </cell>
          <cell r="P1563"/>
          <cell r="Q1563" t="str">
            <v>Racionalização</v>
          </cell>
          <cell r="R1563"/>
          <cell r="S1563" t="str">
            <v xml:space="preserve"> Relatório Médico Detalhado, endoscopia e/ou ultrassonografia e/ou tomografia computadorizada e/ou ressonancia magnetica.</v>
          </cell>
        </row>
        <row r="1564">
          <cell r="A1564">
            <v>31002250</v>
          </cell>
          <cell r="B1564">
            <v>22</v>
          </cell>
          <cell r="C1564">
            <v>31002250</v>
          </cell>
          <cell r="D1564" t="str">
            <v>Vagotomia com operação de drenagem</v>
          </cell>
          <cell r="E1564" t="str">
            <v>8B</v>
          </cell>
          <cell r="F1564"/>
          <cell r="G1564"/>
          <cell r="H1564">
            <v>2</v>
          </cell>
          <cell r="I1564">
            <v>3</v>
          </cell>
          <cell r="J1564"/>
          <cell r="K1564">
            <v>43020151</v>
          </cell>
          <cell r="L1564" t="str">
            <v>Vagotomia com operacao de drenagem</v>
          </cell>
          <cell r="M1564">
            <v>1200</v>
          </cell>
          <cell r="N1564">
            <v>2</v>
          </cell>
          <cell r="O1564">
            <v>3</v>
          </cell>
          <cell r="P1564"/>
          <cell r="Q1564" t="str">
            <v>Racionalização</v>
          </cell>
          <cell r="R1564"/>
          <cell r="S1564" t="str">
            <v xml:space="preserve"> Relatório Médico Detalhado, endoscopia e/ou ultrassonografia e/ou tomografia computadorizada e/ou ressonancia magnetica.</v>
          </cell>
        </row>
        <row r="1565">
          <cell r="A1565">
            <v>31002269</v>
          </cell>
          <cell r="B1565">
            <v>22</v>
          </cell>
          <cell r="C1565">
            <v>31002269</v>
          </cell>
          <cell r="D1565" t="str">
            <v>Vagotomia gástrica proximal ou superseletiva com duodenoplastia (operação de drenagem)</v>
          </cell>
          <cell r="E1565" t="str">
            <v>8B</v>
          </cell>
          <cell r="F1565"/>
          <cell r="G1565"/>
          <cell r="H1565">
            <v>2</v>
          </cell>
          <cell r="I1565">
            <v>5</v>
          </cell>
          <cell r="J1565"/>
          <cell r="K1565">
            <v>43020224</v>
          </cell>
          <cell r="L1565" t="str">
            <v>Vagotomia gastrica proximal ou superseletiva com duodenoplastia (operacao de drenagem)</v>
          </cell>
          <cell r="M1565">
            <v>1083</v>
          </cell>
          <cell r="N1565">
            <v>1</v>
          </cell>
          <cell r="O1565">
            <v>5</v>
          </cell>
          <cell r="P1565"/>
          <cell r="Q1565" t="str">
            <v>Racionalização</v>
          </cell>
          <cell r="R1565"/>
          <cell r="S1565" t="str">
            <v xml:space="preserve"> Relatório Médico Detalhado, endoscopia e/ou ultrassonografia e/ou tomografia computadorizada e/ou ressonancia magnetica.</v>
          </cell>
        </row>
        <row r="1566">
          <cell r="A1566">
            <v>31002277</v>
          </cell>
          <cell r="B1566">
            <v>22</v>
          </cell>
          <cell r="C1566">
            <v>31002277</v>
          </cell>
          <cell r="D1566" t="str">
            <v>Vagotomia superseletiva ou vagotomia gástrica proximal</v>
          </cell>
          <cell r="E1566" t="str">
            <v>8B</v>
          </cell>
          <cell r="F1566"/>
          <cell r="G1566"/>
          <cell r="H1566">
            <v>2</v>
          </cell>
          <cell r="I1566">
            <v>4</v>
          </cell>
          <cell r="J1566"/>
          <cell r="K1566">
            <v>43020160</v>
          </cell>
          <cell r="L1566" t="str">
            <v xml:space="preserve">Vagotomia superseletiva </v>
          </cell>
          <cell r="M1566">
            <v>1200</v>
          </cell>
          <cell r="N1566">
            <v>2</v>
          </cell>
          <cell r="O1566">
            <v>4</v>
          </cell>
          <cell r="P1566"/>
          <cell r="Q1566" t="str">
            <v>Racionalização</v>
          </cell>
          <cell r="R1566"/>
          <cell r="S1566" t="str">
            <v xml:space="preserve"> Relatório Médico Detalhado, endoscopia e/ou ultrassonografia e/ou tomografia computadorizada e/ou ressonancia magnetica.</v>
          </cell>
        </row>
        <row r="1567">
          <cell r="A1567">
            <v>31002285</v>
          </cell>
          <cell r="B1567">
            <v>22</v>
          </cell>
          <cell r="C1567">
            <v>31002285</v>
          </cell>
          <cell r="D1567" t="str">
            <v xml:space="preserve">Colocacao de banda gastrica por videolaparoscopia (com diretriz definida pela ANS - nº 16) </v>
          </cell>
          <cell r="E1567" t="str">
            <v>10C</v>
          </cell>
          <cell r="F1567">
            <v>48.66</v>
          </cell>
          <cell r="G1567"/>
          <cell r="H1567">
            <v>2</v>
          </cell>
          <cell r="I1567">
            <v>6</v>
          </cell>
          <cell r="J1567"/>
          <cell r="K1567">
            <v>31002285</v>
          </cell>
          <cell r="L1567" t="str">
            <v xml:space="preserve">Colocacao de banda gastrica por videolaparoscopia (com diretriz definida pela ANS - nº 16) </v>
          </cell>
          <cell r="M1567"/>
          <cell r="N1567">
            <v>2</v>
          </cell>
          <cell r="O1567">
            <v>6</v>
          </cell>
          <cell r="P1567"/>
          <cell r="Q1567" t="str">
            <v>Racionalização</v>
          </cell>
          <cell r="R1567"/>
          <cell r="S1567" t="str">
            <v>Comprovação do IMC alterado, relatório do endocrinologista, relatório do psicólogo; registro da evidência de falha do tratamento nos últimos 2 anos e obesidade há mais 5 anos.</v>
          </cell>
        </row>
        <row r="1568">
          <cell r="A1568">
            <v>31002307</v>
          </cell>
          <cell r="B1568">
            <v>22</v>
          </cell>
          <cell r="C1568">
            <v>31002307</v>
          </cell>
          <cell r="D1568" t="str">
            <v>Gastrectomia parcial com linfadenectomia por videolaparoscopia</v>
          </cell>
          <cell r="E1568" t="str">
            <v>12B</v>
          </cell>
          <cell r="F1568">
            <v>64.88</v>
          </cell>
          <cell r="G1568"/>
          <cell r="H1568">
            <v>2</v>
          </cell>
          <cell r="I1568">
            <v>6</v>
          </cell>
          <cell r="J1568"/>
          <cell r="K1568">
            <v>31002307</v>
          </cell>
          <cell r="L1568" t="str">
            <v>Gastrectomia parcial com linfadenectomia por videolaparoscopia</v>
          </cell>
          <cell r="M1568"/>
          <cell r="N1568">
            <v>2</v>
          </cell>
          <cell r="O1568">
            <v>6</v>
          </cell>
          <cell r="P1568"/>
          <cell r="Q1568" t="str">
            <v>Racionalização</v>
          </cell>
          <cell r="R1568"/>
          <cell r="S1568" t="str">
            <v xml:space="preserve"> Relatório Médico Detalhado, endoscopia e/ou ultrassonografia e/ou tomografia computadorizada e/ou ressonancia magnetica e OPME conforme Manual de Intercâmbio Nacional.</v>
          </cell>
        </row>
        <row r="1569">
          <cell r="A1569">
            <v>31002315</v>
          </cell>
          <cell r="B1569">
            <v>22</v>
          </cell>
          <cell r="C1569">
            <v>31002315</v>
          </cell>
          <cell r="D1569" t="str">
            <v>Gastrectomia parcial com vagotomia por videolaparoscopia</v>
          </cell>
          <cell r="E1569" t="str">
            <v>10B</v>
          </cell>
          <cell r="F1569">
            <v>48.66</v>
          </cell>
          <cell r="G1569"/>
          <cell r="H1569">
            <v>2</v>
          </cell>
          <cell r="I1569">
            <v>6</v>
          </cell>
          <cell r="J1569"/>
          <cell r="K1569">
            <v>31002315</v>
          </cell>
          <cell r="L1569" t="str">
            <v>Gastrectomia parcial com vagotomia por videolaparoscopia</v>
          </cell>
          <cell r="M1569"/>
          <cell r="N1569">
            <v>2</v>
          </cell>
          <cell r="O1569">
            <v>6</v>
          </cell>
          <cell r="P1569"/>
          <cell r="Q1569" t="str">
            <v>Racionalização</v>
          </cell>
          <cell r="R1569"/>
          <cell r="S1569" t="str">
            <v xml:space="preserve"> Relatório Médico Detalhado, endoscopia e/ou ultrassonografia e/ou tomografia computadorizada e/ou ressonancia magnetica e OPME conforme Manual de Intercâmbio Nacional.</v>
          </cell>
        </row>
        <row r="1570">
          <cell r="A1570">
            <v>31002323</v>
          </cell>
          <cell r="B1570">
            <v>22</v>
          </cell>
          <cell r="C1570">
            <v>31002323</v>
          </cell>
          <cell r="D1570" t="str">
            <v>Gastrectomia parcial sem vagotomia por videolaparoscopia</v>
          </cell>
          <cell r="E1570" t="str">
            <v>10B</v>
          </cell>
          <cell r="F1570">
            <v>48.66</v>
          </cell>
          <cell r="G1570"/>
          <cell r="H1570">
            <v>2</v>
          </cell>
          <cell r="I1570">
            <v>5</v>
          </cell>
          <cell r="J1570"/>
          <cell r="K1570">
            <v>31002323</v>
          </cell>
          <cell r="L1570" t="str">
            <v>Gastrectomia parcial sem vagotomia por videolaparoscopia</v>
          </cell>
          <cell r="M1570"/>
          <cell r="N1570">
            <v>2</v>
          </cell>
          <cell r="O1570">
            <v>5</v>
          </cell>
          <cell r="P1570"/>
          <cell r="Q1570" t="str">
            <v>Racionalização</v>
          </cell>
          <cell r="R1570"/>
          <cell r="S1570" t="str">
            <v xml:space="preserve"> Relatório Médico Detalhado, endoscopia e/ou ultrassonografia e/ou tomografia computadorizada e/ou ressonancia magnetica e OPME conforme Manual de Intercâmbio Nacional.</v>
          </cell>
        </row>
        <row r="1571">
          <cell r="A1571">
            <v>31002331</v>
          </cell>
          <cell r="B1571">
            <v>22</v>
          </cell>
          <cell r="C1571">
            <v>31002331</v>
          </cell>
          <cell r="D1571" t="str">
            <v>Gastrectomia total com linfadenectomia por videolaparoscopia</v>
          </cell>
          <cell r="E1571" t="str">
            <v>12B</v>
          </cell>
          <cell r="F1571">
            <v>64.88</v>
          </cell>
          <cell r="G1571"/>
          <cell r="H1571">
            <v>2</v>
          </cell>
          <cell r="I1571">
            <v>7</v>
          </cell>
          <cell r="J1571"/>
          <cell r="K1571">
            <v>31002331</v>
          </cell>
          <cell r="L1571" t="str">
            <v>Gastrectomia total com linfadenectomia por videolaparoscopia</v>
          </cell>
          <cell r="M1571"/>
          <cell r="N1571">
            <v>2</v>
          </cell>
          <cell r="O1571">
            <v>7</v>
          </cell>
          <cell r="P1571"/>
          <cell r="Q1571" t="str">
            <v>Racionalização</v>
          </cell>
          <cell r="R1571"/>
          <cell r="S1571" t="str">
            <v xml:space="preserve"> Relatório Médico Detalhado, endoscopia e/ou ultrassonografia e/ou tomografia computadorizada e/ou ressonancia magnetica e OPME conforme Manual de Intercâmbio Nacional.</v>
          </cell>
        </row>
        <row r="1572">
          <cell r="A1572">
            <v>31002340</v>
          </cell>
          <cell r="B1572">
            <v>22</v>
          </cell>
          <cell r="C1572">
            <v>31002340</v>
          </cell>
          <cell r="D1572" t="str">
            <v>Gastrectomia total via abdominal por videolaparoscopia</v>
          </cell>
          <cell r="E1572" t="str">
            <v>12A</v>
          </cell>
          <cell r="F1572">
            <v>64.88</v>
          </cell>
          <cell r="G1572"/>
          <cell r="H1572">
            <v>2</v>
          </cell>
          <cell r="I1572">
            <v>7</v>
          </cell>
          <cell r="J1572"/>
          <cell r="K1572">
            <v>31002340</v>
          </cell>
          <cell r="L1572" t="str">
            <v>Gastrectomia total via abdominal por videolaparoscopia</v>
          </cell>
          <cell r="M1572"/>
          <cell r="N1572">
            <v>2</v>
          </cell>
          <cell r="O1572">
            <v>7</v>
          </cell>
          <cell r="P1572"/>
          <cell r="Q1572" t="str">
            <v>Racionalização</v>
          </cell>
          <cell r="R1572"/>
          <cell r="S1572" t="str">
            <v xml:space="preserve"> Relatório Médico Detalhado, endoscopia e/ou ultrassonografia e/ou tomografia computadorizada e/ou ressonancia magnetica e OPME conforme Manual de Intercâmbio Nacional.</v>
          </cell>
        </row>
        <row r="1573">
          <cell r="A1573">
            <v>31002374</v>
          </cell>
          <cell r="B1573">
            <v>22</v>
          </cell>
          <cell r="C1573">
            <v>31002374</v>
          </cell>
          <cell r="D1573" t="str">
            <v>Piloroplastia por videolaparoscopia</v>
          </cell>
          <cell r="E1573" t="str">
            <v>9B</v>
          </cell>
          <cell r="F1573">
            <v>44.61</v>
          </cell>
          <cell r="G1573"/>
          <cell r="H1573">
            <v>2</v>
          </cell>
          <cell r="I1573">
            <v>5</v>
          </cell>
          <cell r="J1573"/>
          <cell r="K1573">
            <v>31002374</v>
          </cell>
          <cell r="L1573" t="str">
            <v>Piloroplastia por videolaparoscopia</v>
          </cell>
          <cell r="M1573"/>
          <cell r="N1573">
            <v>2</v>
          </cell>
          <cell r="O1573">
            <v>5</v>
          </cell>
          <cell r="P1573"/>
          <cell r="Q1573" t="str">
            <v>Racionalização</v>
          </cell>
          <cell r="R1573"/>
          <cell r="S1573" t="str">
            <v xml:space="preserve"> Relatório Médico Detalhado, endoscopia e/ou ultrassonografia e/ou tomografia computadorizada e/ou ressonancia magnetica e OPME conforme Manual de Intercâmbio Nacional.</v>
          </cell>
        </row>
        <row r="1574">
          <cell r="A1574">
            <v>31002390</v>
          </cell>
          <cell r="B1574">
            <v>22</v>
          </cell>
          <cell r="C1574">
            <v>31002390</v>
          </cell>
          <cell r="D1574" t="str">
            <v xml:space="preserve">Gastroplastia para obesidade morbida por videolaparoscopia (com diretriz definida pela ANS - nº 27) </v>
          </cell>
          <cell r="E1574" t="str">
            <v>12B</v>
          </cell>
          <cell r="F1574">
            <v>64.88</v>
          </cell>
          <cell r="G1574"/>
          <cell r="H1574">
            <v>2</v>
          </cell>
          <cell r="I1574">
            <v>7</v>
          </cell>
          <cell r="J1574"/>
          <cell r="K1574">
            <v>31002390</v>
          </cell>
          <cell r="L1574" t="str">
            <v xml:space="preserve">Gastroplastia para obesidade morbida por videolaparoscopia (com diretriz definida pela ANS - nº 27) </v>
          </cell>
          <cell r="M1574"/>
          <cell r="N1574">
            <v>2</v>
          </cell>
          <cell r="O1574">
            <v>7</v>
          </cell>
          <cell r="P1574"/>
          <cell r="Q1574" t="str">
            <v>Racionalização</v>
          </cell>
          <cell r="R1574"/>
          <cell r="S1574" t="str">
            <v>Comprovação do IMC alterado, relatório do endocrinologista, relatório do psicólogo; registro da evidência de falha do tratamento nos últimos 2 anos e obesidade há mais 5 anos.Preenchimento do formulario FS.127 - Solicitacao de Cirurgia Bariatrica, elaborado pela Unimed Brasil</v>
          </cell>
        </row>
        <row r="1575">
          <cell r="A1575">
            <v>31002412</v>
          </cell>
          <cell r="B1575">
            <v>22</v>
          </cell>
          <cell r="C1575">
            <v>31002412</v>
          </cell>
          <cell r="D1575" t="str">
            <v>Vagotomia superseletiva ou vagotomia gástrica proximal por videolaparoscopia</v>
          </cell>
          <cell r="E1575" t="str">
            <v>10A</v>
          </cell>
          <cell r="F1575">
            <v>44.61</v>
          </cell>
          <cell r="G1575"/>
          <cell r="H1575">
            <v>2</v>
          </cell>
          <cell r="I1575">
            <v>5</v>
          </cell>
          <cell r="J1575"/>
          <cell r="K1575">
            <v>31002412</v>
          </cell>
          <cell r="L1575" t="str">
            <v>Vagotomia superseletiva ou vagotomia gástrica proximal por videolaparoscopia</v>
          </cell>
          <cell r="M1575"/>
          <cell r="N1575">
            <v>2</v>
          </cell>
          <cell r="O1575">
            <v>5</v>
          </cell>
          <cell r="P1575"/>
          <cell r="Q1575" t="str">
            <v>Racionalização</v>
          </cell>
          <cell r="R1575"/>
          <cell r="S1575" t="str">
            <v xml:space="preserve"> Relatório Médico Detalhado, endoscopia e/ou ultrassonografia e/ou tomografia computadorizada e/ou ressonancia magnetica e OPME conforme Manual de Intercâmbio Nacional.</v>
          </cell>
        </row>
        <row r="1576">
          <cell r="A1576">
            <v>31003010</v>
          </cell>
          <cell r="B1576">
            <v>22</v>
          </cell>
          <cell r="C1576">
            <v>31003010</v>
          </cell>
          <cell r="D1576" t="str">
            <v>Amputação abdômino-perineal do reto (completa)</v>
          </cell>
          <cell r="E1576" t="str">
            <v>10C</v>
          </cell>
          <cell r="F1576"/>
          <cell r="G1576"/>
          <cell r="H1576">
            <v>2</v>
          </cell>
          <cell r="I1576">
            <v>6</v>
          </cell>
          <cell r="J1576"/>
          <cell r="K1576">
            <v>43030033</v>
          </cell>
          <cell r="L1576" t="str">
            <v>Amputacao abdomino-perineal do reto (completa)</v>
          </cell>
          <cell r="M1576">
            <v>3000</v>
          </cell>
          <cell r="N1576">
            <v>2</v>
          </cell>
          <cell r="O1576">
            <v>5</v>
          </cell>
          <cell r="P1576"/>
          <cell r="Q1576" t="str">
            <v>Racionalização</v>
          </cell>
          <cell r="R1576"/>
          <cell r="S1576" t="str">
            <v xml:space="preserve">Relatorio Médico detalhado, colonoscopia e /ou rx e/ou ultrassonografia e/ou tomografia computadorizada e/ou ressonancia magnetica </v>
          </cell>
        </row>
        <row r="1577">
          <cell r="A1577">
            <v>31003028</v>
          </cell>
          <cell r="B1577">
            <v>22</v>
          </cell>
          <cell r="C1577">
            <v>31003028</v>
          </cell>
          <cell r="D1577" t="str">
            <v>Amputação do reto por procidência</v>
          </cell>
          <cell r="E1577" t="str">
            <v>7A</v>
          </cell>
          <cell r="F1577"/>
          <cell r="G1577"/>
          <cell r="H1577">
            <v>2</v>
          </cell>
          <cell r="I1577">
            <v>3</v>
          </cell>
          <cell r="J1577"/>
          <cell r="K1577">
            <v>43030041</v>
          </cell>
          <cell r="L1577" t="str">
            <v>Amputacao do reto por procidencia</v>
          </cell>
          <cell r="M1577">
            <v>1200</v>
          </cell>
          <cell r="N1577">
            <v>2</v>
          </cell>
          <cell r="O1577">
            <v>2</v>
          </cell>
          <cell r="P1577"/>
          <cell r="Q1577" t="str">
            <v>Racionalização</v>
          </cell>
          <cell r="R1577"/>
          <cell r="S1577" t="str">
            <v xml:space="preserve">Relatorio Médico detalhado, colonoscopia e /ou rx e/ou ultrassonografia e/ou tomografia computadorizada e/ou ressonancia magnetica </v>
          </cell>
        </row>
        <row r="1578">
          <cell r="A1578">
            <v>31003036</v>
          </cell>
          <cell r="B1578">
            <v>22</v>
          </cell>
          <cell r="C1578">
            <v>31003036</v>
          </cell>
          <cell r="D1578" t="str">
            <v>Anomalia anorretal - correção via sagital posterior</v>
          </cell>
          <cell r="E1578" t="str">
            <v>10B</v>
          </cell>
          <cell r="F1578"/>
          <cell r="G1578"/>
          <cell r="H1578">
            <v>2</v>
          </cell>
          <cell r="I1578">
            <v>5</v>
          </cell>
          <cell r="J1578"/>
          <cell r="K1578">
            <v>53030036</v>
          </cell>
          <cell r="L1578" t="str">
            <v>Anomalia anorretal - correcao via sagital posterior</v>
          </cell>
          <cell r="M1578">
            <v>1800</v>
          </cell>
          <cell r="N1578">
            <v>2</v>
          </cell>
          <cell r="O1578">
            <v>5</v>
          </cell>
          <cell r="P1578"/>
          <cell r="Q1578" t="str">
            <v>Racionalização</v>
          </cell>
          <cell r="R1578"/>
          <cell r="S1578" t="str">
            <v>Relatório Médico Detalhado</v>
          </cell>
        </row>
        <row r="1579">
          <cell r="A1579">
            <v>31003044</v>
          </cell>
          <cell r="B1579">
            <v>22</v>
          </cell>
          <cell r="C1579">
            <v>31003044</v>
          </cell>
          <cell r="D1579" t="str">
            <v>Anomalia anorretal - tratamento cirúrgico via abdômino-perineal</v>
          </cell>
          <cell r="E1579" t="str">
            <v>10C</v>
          </cell>
          <cell r="F1579"/>
          <cell r="G1579"/>
          <cell r="H1579">
            <v>2</v>
          </cell>
          <cell r="I1579">
            <v>6</v>
          </cell>
          <cell r="J1579"/>
          <cell r="K1579">
            <v>53030044</v>
          </cell>
          <cell r="L1579" t="str">
            <v>Anomalia anorretal - tratamento cirurgico via abdomino-perineal</v>
          </cell>
          <cell r="M1579">
            <v>1600</v>
          </cell>
          <cell r="N1579">
            <v>3</v>
          </cell>
          <cell r="O1579">
            <v>5</v>
          </cell>
          <cell r="P1579"/>
          <cell r="Q1579" t="str">
            <v>Racionalização</v>
          </cell>
          <cell r="R1579"/>
          <cell r="S1579" t="str">
            <v>Relatório Médico Detalhado</v>
          </cell>
        </row>
        <row r="1580">
          <cell r="A1580">
            <v>31003052</v>
          </cell>
          <cell r="B1580">
            <v>22</v>
          </cell>
          <cell r="C1580">
            <v>31003052</v>
          </cell>
          <cell r="D1580" t="str">
            <v>Anomalia anorretal - tratamento cirúrgico via perineal</v>
          </cell>
          <cell r="E1580" t="str">
            <v>9C</v>
          </cell>
          <cell r="F1580"/>
          <cell r="G1580"/>
          <cell r="H1580">
            <v>2</v>
          </cell>
          <cell r="I1580">
            <v>5</v>
          </cell>
          <cell r="J1580"/>
          <cell r="K1580">
            <v>53030052</v>
          </cell>
          <cell r="L1580" t="str">
            <v>Anomalia anorretal - tratamento cirurgico via perineal</v>
          </cell>
          <cell r="M1580">
            <v>1300</v>
          </cell>
          <cell r="N1580">
            <v>2</v>
          </cell>
          <cell r="O1580">
            <v>4</v>
          </cell>
          <cell r="P1580"/>
          <cell r="Q1580" t="str">
            <v>Racionalização</v>
          </cell>
          <cell r="R1580"/>
          <cell r="S1580" t="str">
            <v>Relatório Médico Detalhado</v>
          </cell>
        </row>
        <row r="1581">
          <cell r="A1581">
            <v>31003060</v>
          </cell>
          <cell r="B1581">
            <v>22</v>
          </cell>
          <cell r="C1581">
            <v>31003060</v>
          </cell>
          <cell r="D1581" t="str">
            <v>Anorretomiomectomia</v>
          </cell>
          <cell r="E1581" t="str">
            <v>9B</v>
          </cell>
          <cell r="F1581"/>
          <cell r="G1581"/>
          <cell r="H1581">
            <v>2</v>
          </cell>
          <cell r="I1581">
            <v>5</v>
          </cell>
          <cell r="J1581"/>
          <cell r="K1581">
            <v>53030060</v>
          </cell>
          <cell r="L1581" t="str">
            <v>Anorretomiomectomia</v>
          </cell>
          <cell r="M1581">
            <v>400</v>
          </cell>
          <cell r="N1581">
            <v>1</v>
          </cell>
          <cell r="O1581">
            <v>2</v>
          </cell>
          <cell r="P1581"/>
          <cell r="Q1581" t="str">
            <v>Racionalização</v>
          </cell>
          <cell r="R1581"/>
          <cell r="S1581" t="str">
            <v xml:space="preserve">Relatorio Médico detalhado, colonoscopia e /ou rx e/ou ultrassonografia e/ou tomografia computadorizada e/ou ressonancia magnetica </v>
          </cell>
        </row>
        <row r="1582">
          <cell r="A1582">
            <v>31003079</v>
          </cell>
          <cell r="B1582">
            <v>22</v>
          </cell>
          <cell r="C1582">
            <v>31003079</v>
          </cell>
          <cell r="D1582" t="str">
            <v>Apendicectomia</v>
          </cell>
          <cell r="E1582" t="str">
            <v>8A</v>
          </cell>
          <cell r="F1582"/>
          <cell r="G1582"/>
          <cell r="H1582">
            <v>2</v>
          </cell>
          <cell r="I1582">
            <v>3</v>
          </cell>
          <cell r="J1582"/>
          <cell r="K1582">
            <v>43030025</v>
          </cell>
          <cell r="L1582" t="str">
            <v>Apendicectomia</v>
          </cell>
          <cell r="M1582">
            <v>800</v>
          </cell>
          <cell r="N1582">
            <v>1</v>
          </cell>
          <cell r="O1582">
            <v>3</v>
          </cell>
          <cell r="P1582"/>
          <cell r="Q1582" t="str">
            <v>Racionalização</v>
          </cell>
          <cell r="R1582"/>
          <cell r="S1582" t="str">
            <v>Cópia do laudo de exame de imagem (rx ou ultrasom ou tomografia ou ressonancia) e Relatório Médico Detalhado</v>
          </cell>
        </row>
        <row r="1583">
          <cell r="A1583">
            <v>31003087</v>
          </cell>
          <cell r="B1583">
            <v>22</v>
          </cell>
          <cell r="C1583">
            <v>31003087</v>
          </cell>
          <cell r="D1583" t="str">
            <v>Apple-Peel - tratamento cirúrgico</v>
          </cell>
          <cell r="E1583" t="str">
            <v>11B</v>
          </cell>
          <cell r="F1583"/>
          <cell r="G1583"/>
          <cell r="H1583">
            <v>2</v>
          </cell>
          <cell r="I1583">
            <v>3</v>
          </cell>
          <cell r="J1583"/>
          <cell r="K1583">
            <v>53030079</v>
          </cell>
          <cell r="L1583" t="str">
            <v>Apple peel - tratamento cirurgico</v>
          </cell>
          <cell r="M1583">
            <v>1350</v>
          </cell>
          <cell r="N1583">
            <v>2</v>
          </cell>
          <cell r="O1583">
            <v>3</v>
          </cell>
          <cell r="P1583"/>
          <cell r="Q1583" t="str">
            <v>Racionalização</v>
          </cell>
          <cell r="R1583"/>
          <cell r="S1583" t="str">
            <v>Cópia do laudo de exame de imagem (rx ou ultrasom ou tomografia ou ressonancia) e Relatório Médico Detalhado</v>
          </cell>
        </row>
        <row r="1584">
          <cell r="A1584">
            <v>31003095</v>
          </cell>
          <cell r="B1584">
            <v>22</v>
          </cell>
          <cell r="C1584">
            <v>31003095</v>
          </cell>
          <cell r="D1584" t="str">
            <v>Atresia de cólon - tratamento cirúrgico</v>
          </cell>
          <cell r="E1584" t="str">
            <v>10A</v>
          </cell>
          <cell r="F1584"/>
          <cell r="G1584"/>
          <cell r="H1584">
            <v>2</v>
          </cell>
          <cell r="I1584">
            <v>4</v>
          </cell>
          <cell r="J1584"/>
          <cell r="K1584">
            <v>53030087</v>
          </cell>
          <cell r="L1584" t="str">
            <v>Atresia de colon - tratamento cirurgico</v>
          </cell>
          <cell r="M1584">
            <v>950</v>
          </cell>
          <cell r="N1584">
            <v>2</v>
          </cell>
          <cell r="O1584">
            <v>4</v>
          </cell>
          <cell r="P1584"/>
          <cell r="Q1584" t="str">
            <v>Racionalização</v>
          </cell>
          <cell r="R1584"/>
          <cell r="S1584" t="str">
            <v>Cópia do laudo de exame de imagem (rx ou ultrasom ou tomografia ou ressonancia) e Relatório Médico Detalhado</v>
          </cell>
        </row>
        <row r="1585">
          <cell r="A1585">
            <v>31003109</v>
          </cell>
          <cell r="B1585">
            <v>22</v>
          </cell>
          <cell r="C1585">
            <v>31003109</v>
          </cell>
          <cell r="D1585" t="str">
            <v>Atresia de duodeno - tratamento cirúrgico</v>
          </cell>
          <cell r="E1585" t="str">
            <v>11A</v>
          </cell>
          <cell r="F1585"/>
          <cell r="G1585"/>
          <cell r="H1585">
            <v>2</v>
          </cell>
          <cell r="I1585">
            <v>4</v>
          </cell>
          <cell r="J1585"/>
          <cell r="K1585">
            <v>53030095</v>
          </cell>
          <cell r="L1585" t="str">
            <v>Atresia do duodeno - tratamento cirurgico</v>
          </cell>
          <cell r="M1585">
            <v>700</v>
          </cell>
          <cell r="N1585">
            <v>1</v>
          </cell>
          <cell r="O1585">
            <v>4</v>
          </cell>
          <cell r="P1585"/>
          <cell r="Q1585" t="str">
            <v>Racionalização</v>
          </cell>
          <cell r="R1585"/>
          <cell r="S1585" t="str">
            <v>Cópia do laudo de exame de imagem (rx ou ultrasom ou tomografia ou ressonancia) e Relatório Médico Detalhado</v>
          </cell>
        </row>
        <row r="1586">
          <cell r="A1586">
            <v>31003117</v>
          </cell>
          <cell r="B1586">
            <v>22</v>
          </cell>
          <cell r="C1586">
            <v>31003117</v>
          </cell>
          <cell r="D1586" t="str">
            <v>Atresia jejunal distal ou ileal - tratamento cirúrgico</v>
          </cell>
          <cell r="E1586" t="str">
            <v>10A</v>
          </cell>
          <cell r="F1586"/>
          <cell r="G1586"/>
          <cell r="H1586">
            <v>2</v>
          </cell>
          <cell r="I1586">
            <v>4</v>
          </cell>
          <cell r="J1586"/>
          <cell r="K1586">
            <v>53030125</v>
          </cell>
          <cell r="L1586" t="str">
            <v>Atresia jejunal distal ou ileal - tratamento cirurgico</v>
          </cell>
          <cell r="M1586">
            <v>700</v>
          </cell>
          <cell r="N1586">
            <v>1</v>
          </cell>
          <cell r="O1586">
            <v>4</v>
          </cell>
          <cell r="P1586"/>
          <cell r="Q1586" t="str">
            <v>Racionalização</v>
          </cell>
          <cell r="R1586"/>
          <cell r="S1586" t="str">
            <v>Cópia do laudo de exame de imagem (rx ou ultrasom ou tomografia ou ressonancia) e Relatório Médico Detalhado</v>
          </cell>
        </row>
        <row r="1587">
          <cell r="A1587">
            <v>31003125</v>
          </cell>
          <cell r="B1587">
            <v>22</v>
          </cell>
          <cell r="C1587">
            <v>31003125</v>
          </cell>
          <cell r="D1587" t="str">
            <v>Atresia jejunal proximal - tratamento cirúrgico</v>
          </cell>
          <cell r="E1587" t="str">
            <v>11A</v>
          </cell>
          <cell r="F1587"/>
          <cell r="G1587"/>
          <cell r="H1587">
            <v>2</v>
          </cell>
          <cell r="I1587">
            <v>4</v>
          </cell>
          <cell r="J1587"/>
          <cell r="K1587">
            <v>53030133</v>
          </cell>
          <cell r="L1587" t="str">
            <v>Atresia jejunal proximal - tratamento cirurgico</v>
          </cell>
          <cell r="M1587">
            <v>800</v>
          </cell>
          <cell r="N1587">
            <v>1</v>
          </cell>
          <cell r="O1587">
            <v>4</v>
          </cell>
          <cell r="P1587"/>
          <cell r="Q1587" t="str">
            <v>Racionalização</v>
          </cell>
          <cell r="R1587"/>
          <cell r="S1587" t="str">
            <v>Cópia do laudo de exame de imagem (rx ou ultrasom ou tomografia ou ressonancia) e Relatório Médico Detalhado</v>
          </cell>
        </row>
        <row r="1588">
          <cell r="A1588">
            <v>31003133</v>
          </cell>
          <cell r="B1588">
            <v>22</v>
          </cell>
          <cell r="C1588">
            <v>31003133</v>
          </cell>
          <cell r="D1588" t="str">
            <v xml:space="preserve">Cirurgia de abaixamento (qualquer técnica) </v>
          </cell>
          <cell r="E1588" t="str">
            <v>10C</v>
          </cell>
          <cell r="F1588"/>
          <cell r="G1588"/>
          <cell r="H1588">
            <v>2</v>
          </cell>
          <cell r="I1588">
            <v>6</v>
          </cell>
          <cell r="J1588"/>
          <cell r="K1588">
            <v>43030300</v>
          </cell>
          <cell r="L1588" t="str">
            <v>Cirurgia de abaixamento (qualquer tecnica)</v>
          </cell>
          <cell r="M1588">
            <v>2500</v>
          </cell>
          <cell r="N1588">
            <v>3</v>
          </cell>
          <cell r="O1588">
            <v>6</v>
          </cell>
          <cell r="P1588"/>
          <cell r="Q1588" t="str">
            <v>Racionalização</v>
          </cell>
          <cell r="R1588"/>
          <cell r="S1588" t="str">
            <v xml:space="preserve">Relatorio Médico detalhado, colonoscopia e /ou rx e/ou ultrassonografia e/ou tomografia computadorizada e/ou ressonancia magnetica </v>
          </cell>
        </row>
        <row r="1589">
          <cell r="A1589">
            <v>31003141</v>
          </cell>
          <cell r="B1589">
            <v>22</v>
          </cell>
          <cell r="C1589">
            <v>31003141</v>
          </cell>
          <cell r="D1589" t="str">
            <v>Cirurgia de acesso posterior</v>
          </cell>
          <cell r="E1589" t="str">
            <v>9B</v>
          </cell>
          <cell r="F1589"/>
          <cell r="G1589"/>
          <cell r="H1589">
            <v>2</v>
          </cell>
          <cell r="I1589">
            <v>6</v>
          </cell>
          <cell r="J1589"/>
          <cell r="K1589">
            <v>43030319</v>
          </cell>
          <cell r="L1589" t="str">
            <v>Cirurgia de acesso posterior</v>
          </cell>
          <cell r="M1589">
            <v>1500</v>
          </cell>
          <cell r="N1589">
            <v>2</v>
          </cell>
          <cell r="O1589">
            <v>6</v>
          </cell>
          <cell r="P1589"/>
          <cell r="Q1589" t="str">
            <v>Racionalização</v>
          </cell>
          <cell r="R1589"/>
          <cell r="S1589" t="str">
            <v xml:space="preserve">Relatorio Médico detalhado, colonoscopia e /ou rx e/ou ultrassonografia e/ou tomografia computadorizada e/ou ressonancia magnetica </v>
          </cell>
        </row>
        <row r="1590">
          <cell r="A1590">
            <v>31003150</v>
          </cell>
          <cell r="B1590">
            <v>22</v>
          </cell>
          <cell r="C1590">
            <v>31003150</v>
          </cell>
          <cell r="D1590" t="str">
            <v>Cisto mesentérico - tratamento cirúrgico</v>
          </cell>
          <cell r="E1590" t="str">
            <v>8B</v>
          </cell>
          <cell r="F1590"/>
          <cell r="G1590"/>
          <cell r="H1590">
            <v>2</v>
          </cell>
          <cell r="I1590">
            <v>4</v>
          </cell>
          <cell r="J1590"/>
          <cell r="K1590">
            <v>53030168</v>
          </cell>
          <cell r="L1590" t="str">
            <v>Cisto mesenterico - tratamento cirurgico</v>
          </cell>
          <cell r="M1590">
            <v>800</v>
          </cell>
          <cell r="N1590">
            <v>1</v>
          </cell>
          <cell r="O1590">
            <v>4</v>
          </cell>
          <cell r="P1590"/>
          <cell r="Q1590" t="str">
            <v>Racionalização</v>
          </cell>
          <cell r="R1590"/>
          <cell r="S1590" t="str">
            <v xml:space="preserve">Relatorio Médico detalhado, colonoscopia e /ou rx e/ou ultrassonografia e/ou tomografia computadorizada e/ou ressonancia magnetica </v>
          </cell>
        </row>
        <row r="1591">
          <cell r="A1591">
            <v>31003168</v>
          </cell>
          <cell r="B1591">
            <v>22</v>
          </cell>
          <cell r="C1591">
            <v>31003168</v>
          </cell>
          <cell r="D1591" t="str">
            <v>Colectomia parcial com colostomia</v>
          </cell>
          <cell r="E1591" t="str">
            <v>10A</v>
          </cell>
          <cell r="F1591"/>
          <cell r="G1591"/>
          <cell r="H1591">
            <v>2</v>
          </cell>
          <cell r="I1591">
            <v>6</v>
          </cell>
          <cell r="J1591"/>
          <cell r="K1591">
            <v>43030335</v>
          </cell>
          <cell r="L1591" t="str">
            <v>Colectomia parcial com colostomia</v>
          </cell>
          <cell r="M1591">
            <v>1500</v>
          </cell>
          <cell r="N1591">
            <v>2</v>
          </cell>
          <cell r="O1591">
            <v>6</v>
          </cell>
          <cell r="P1591"/>
          <cell r="Q1591" t="str">
            <v>Racionalização</v>
          </cell>
          <cell r="R1591"/>
          <cell r="S1591" t="str">
            <v xml:space="preserve">Relatorio Médico detalhado, colonoscopia e /ou rx e/ou ultrassonografia e/ou tomografia computadorizada e/ou ressonancia magnetica </v>
          </cell>
        </row>
        <row r="1592">
          <cell r="A1592">
            <v>31003176</v>
          </cell>
          <cell r="B1592">
            <v>22</v>
          </cell>
          <cell r="C1592">
            <v>31003176</v>
          </cell>
          <cell r="D1592" t="str">
            <v>Colectomia parcial sem colostomia</v>
          </cell>
          <cell r="E1592" t="str">
            <v>9C</v>
          </cell>
          <cell r="F1592"/>
          <cell r="G1592"/>
          <cell r="H1592">
            <v>2</v>
          </cell>
          <cell r="I1592">
            <v>5</v>
          </cell>
          <cell r="J1592"/>
          <cell r="K1592">
            <v>43030050</v>
          </cell>
          <cell r="L1592" t="str">
            <v>Colectomia parcial com ou sem colostomia</v>
          </cell>
          <cell r="M1592">
            <v>1500</v>
          </cell>
          <cell r="N1592">
            <v>2</v>
          </cell>
          <cell r="O1592">
            <v>4</v>
          </cell>
          <cell r="P1592"/>
          <cell r="Q1592" t="str">
            <v>Racionalização</v>
          </cell>
          <cell r="R1592"/>
          <cell r="S1592" t="str">
            <v xml:space="preserve">Relatorio Médico detalhado, colonoscopia e /ou rx e/ou ultrassonografia e/ou tomografia computadorizada e/ou ressonancia magnetica </v>
          </cell>
        </row>
        <row r="1593">
          <cell r="A1593">
            <v>31003184</v>
          </cell>
          <cell r="B1593">
            <v>22</v>
          </cell>
          <cell r="C1593">
            <v>31003184</v>
          </cell>
          <cell r="D1593" t="str">
            <v>Colectomia total com íleo-reto-anastomose</v>
          </cell>
          <cell r="E1593" t="str">
            <v>10C</v>
          </cell>
          <cell r="F1593"/>
          <cell r="G1593"/>
          <cell r="H1593">
            <v>2</v>
          </cell>
          <cell r="I1593">
            <v>6</v>
          </cell>
          <cell r="J1593"/>
          <cell r="K1593">
            <v>43030076</v>
          </cell>
          <cell r="L1593" t="str">
            <v>Colectomia total com ileo-reto-anastomose</v>
          </cell>
          <cell r="M1593">
            <v>2500</v>
          </cell>
          <cell r="N1593">
            <v>2</v>
          </cell>
          <cell r="O1593">
            <v>5</v>
          </cell>
          <cell r="P1593"/>
          <cell r="Q1593" t="str">
            <v>Racionalização</v>
          </cell>
          <cell r="R1593"/>
          <cell r="S1593" t="str">
            <v xml:space="preserve">Relatorio Médico detalhado, colonoscopia e /ou rx e/ou ultrassonografia e/ou tomografia computadorizada e/ou ressonancia magnetica </v>
          </cell>
        </row>
        <row r="1594">
          <cell r="A1594">
            <v>31003192</v>
          </cell>
          <cell r="B1594">
            <v>22</v>
          </cell>
          <cell r="C1594">
            <v>31003192</v>
          </cell>
          <cell r="D1594" t="str">
            <v>Colectomia total com ileostomia</v>
          </cell>
          <cell r="E1594" t="str">
            <v>10B</v>
          </cell>
          <cell r="F1594"/>
          <cell r="G1594"/>
          <cell r="H1594">
            <v>2</v>
          </cell>
          <cell r="I1594">
            <v>6</v>
          </cell>
          <cell r="J1594"/>
          <cell r="K1594">
            <v>43030068</v>
          </cell>
          <cell r="L1594" t="str">
            <v xml:space="preserve">Colectomia total </v>
          </cell>
          <cell r="M1594">
            <v>1500</v>
          </cell>
          <cell r="N1594">
            <v>2</v>
          </cell>
          <cell r="O1594">
            <v>5</v>
          </cell>
          <cell r="P1594"/>
          <cell r="Q1594" t="str">
            <v>Racionalização</v>
          </cell>
          <cell r="R1594"/>
          <cell r="S1594" t="str">
            <v xml:space="preserve">Relatorio Médico detalhado, colonoscopia e /ou rx e/ou ultrassonografia e/ou tomografia computadorizada e/ou ressonancia magnetica </v>
          </cell>
        </row>
        <row r="1595">
          <cell r="A1595">
            <v>31003206</v>
          </cell>
          <cell r="B1595">
            <v>22</v>
          </cell>
          <cell r="C1595">
            <v>31003206</v>
          </cell>
          <cell r="D1595" t="str">
            <v>Colocação de sonda enteral</v>
          </cell>
          <cell r="E1595" t="str">
            <v>2B</v>
          </cell>
          <cell r="F1595"/>
          <cell r="G1595"/>
          <cell r="H1595"/>
          <cell r="I1595">
            <v>0</v>
          </cell>
          <cell r="J1595"/>
          <cell r="K1595">
            <v>17010047</v>
          </cell>
          <cell r="L1595" t="str">
            <v>Acesso para colocacao de sonda enteral</v>
          </cell>
          <cell r="M1595">
            <v>100</v>
          </cell>
          <cell r="N1595"/>
          <cell r="O1595">
            <v>0</v>
          </cell>
          <cell r="P1595"/>
          <cell r="Q1595" t="str">
            <v>Baixo Risco</v>
          </cell>
          <cell r="R1595">
            <v>1</v>
          </cell>
          <cell r="S1595"/>
        </row>
        <row r="1596">
          <cell r="A1596">
            <v>31003214</v>
          </cell>
          <cell r="B1596">
            <v>22</v>
          </cell>
          <cell r="C1596">
            <v>31003214</v>
          </cell>
          <cell r="D1596" t="str">
            <v>Colostomia ou enterostomia</v>
          </cell>
          <cell r="E1596" t="str">
            <v>8A</v>
          </cell>
          <cell r="F1596"/>
          <cell r="G1596"/>
          <cell r="H1596">
            <v>1</v>
          </cell>
          <cell r="I1596">
            <v>3</v>
          </cell>
          <cell r="J1596"/>
          <cell r="K1596">
            <v>43030084</v>
          </cell>
          <cell r="L1596" t="str">
            <v>Colostomia</v>
          </cell>
          <cell r="M1596">
            <v>800</v>
          </cell>
          <cell r="N1596">
            <v>1</v>
          </cell>
          <cell r="O1596">
            <v>3</v>
          </cell>
          <cell r="P1596"/>
          <cell r="Q1596" t="str">
            <v>Racionalização</v>
          </cell>
          <cell r="R1596"/>
          <cell r="S1596" t="str">
            <v xml:space="preserve">Relatorio Médico detalhado, colonoscopia e /ou rx e/ou ultrassonografia e/ou tomografia computadorizada e/ou ressonancia magnetica </v>
          </cell>
        </row>
        <row r="1597">
          <cell r="A1597">
            <v>31003230</v>
          </cell>
          <cell r="B1597">
            <v>22</v>
          </cell>
          <cell r="C1597">
            <v>31003230</v>
          </cell>
          <cell r="D1597" t="str">
            <v>Colotomia e colorrafia</v>
          </cell>
          <cell r="E1597" t="str">
            <v>8A</v>
          </cell>
          <cell r="F1597"/>
          <cell r="G1597"/>
          <cell r="H1597">
            <v>1</v>
          </cell>
          <cell r="I1597">
            <v>4</v>
          </cell>
          <cell r="J1597"/>
          <cell r="K1597">
            <v>43030297</v>
          </cell>
          <cell r="L1597" t="str">
            <v>Colotomia e colorrafia</v>
          </cell>
          <cell r="M1597">
            <v>800</v>
          </cell>
          <cell r="N1597">
            <v>1</v>
          </cell>
          <cell r="O1597">
            <v>4</v>
          </cell>
          <cell r="P1597"/>
          <cell r="Q1597" t="str">
            <v>Racionalização</v>
          </cell>
          <cell r="R1597"/>
          <cell r="S1597" t="str">
            <v xml:space="preserve">Relatorio Médico detalhado, colonoscopia e /ou rx e/ou ultrassonografia e/ou tomografia computadorizada e/ou ressonancia magnetica </v>
          </cell>
        </row>
        <row r="1598">
          <cell r="A1598">
            <v>31003249</v>
          </cell>
          <cell r="B1598">
            <v>22</v>
          </cell>
          <cell r="C1598">
            <v>31003249</v>
          </cell>
          <cell r="D1598" t="str">
            <v>Distorção de volvo por laparotomia</v>
          </cell>
          <cell r="E1598" t="str">
            <v>8A</v>
          </cell>
          <cell r="F1598"/>
          <cell r="G1598"/>
          <cell r="H1598">
            <v>1</v>
          </cell>
          <cell r="I1598">
            <v>3</v>
          </cell>
          <cell r="J1598"/>
          <cell r="K1598">
            <v>43030092</v>
          </cell>
          <cell r="L1598" t="str">
            <v>Distorcao de volvo por laparotomia</v>
          </cell>
          <cell r="M1598">
            <v>800</v>
          </cell>
          <cell r="N1598">
            <v>1</v>
          </cell>
          <cell r="O1598">
            <v>3</v>
          </cell>
          <cell r="P1598"/>
          <cell r="Q1598" t="str">
            <v>Racionalização</v>
          </cell>
          <cell r="R1598"/>
          <cell r="S1598" t="str">
            <v xml:space="preserve">Relatorio Médico detalhado, colonoscopia e /ou rx e/ou ultrassonografia e/ou tomografia computadorizada e/ou ressonancia magnetica </v>
          </cell>
        </row>
        <row r="1599">
          <cell r="A1599">
            <v>31003257</v>
          </cell>
          <cell r="B1599">
            <v>22</v>
          </cell>
          <cell r="C1599">
            <v>31003257</v>
          </cell>
          <cell r="D1599" t="str">
            <v>Distorção de volvo por via endoscópica</v>
          </cell>
          <cell r="E1599" t="str">
            <v>7C</v>
          </cell>
          <cell r="F1599">
            <v>17.399999999999999</v>
          </cell>
          <cell r="G1599"/>
          <cell r="H1599"/>
          <cell r="I1599">
            <v>2</v>
          </cell>
          <cell r="J1599"/>
          <cell r="K1599">
            <v>43030106</v>
          </cell>
          <cell r="L1599" t="str">
            <v>Distorcao de volvo por via endoscopica</v>
          </cell>
          <cell r="M1599">
            <v>300</v>
          </cell>
          <cell r="N1599"/>
          <cell r="O1599">
            <v>0</v>
          </cell>
          <cell r="P1599"/>
          <cell r="Q1599" t="str">
            <v>Racionalização</v>
          </cell>
          <cell r="R1599"/>
          <cell r="S1599" t="str">
            <v xml:space="preserve">Relatorio Médico detalhado, colonoscopia e /ou rx e/ou ultrassonografia e/ou tomografia computadorizada e/ou ressonancia magnetica </v>
          </cell>
        </row>
        <row r="1600">
          <cell r="A1600">
            <v>31003265</v>
          </cell>
          <cell r="B1600">
            <v>22</v>
          </cell>
          <cell r="C1600">
            <v>31003265</v>
          </cell>
          <cell r="D1600" t="str">
            <v>Divertículo de Meckel - exérese</v>
          </cell>
          <cell r="E1600" t="str">
            <v>8B</v>
          </cell>
          <cell r="F1600"/>
          <cell r="G1600"/>
          <cell r="H1600">
            <v>2</v>
          </cell>
          <cell r="I1600">
            <v>4</v>
          </cell>
          <cell r="J1600"/>
          <cell r="K1600">
            <v>53030214</v>
          </cell>
          <cell r="L1600" t="str">
            <v>Diverticulo de Meckel - exerese</v>
          </cell>
          <cell r="M1600">
            <v>800</v>
          </cell>
          <cell r="N1600">
            <v>1</v>
          </cell>
          <cell r="O1600">
            <v>4</v>
          </cell>
          <cell r="P1600"/>
          <cell r="Q1600" t="str">
            <v>Racionalização</v>
          </cell>
          <cell r="R1600"/>
          <cell r="S1600" t="str">
            <v>Cópia do laudo de exame de imagem (rx ou ultrasom ou tomografia ou ressonancia) e Relatório Médico Detalhado</v>
          </cell>
        </row>
        <row r="1601">
          <cell r="A1601">
            <v>31003273</v>
          </cell>
          <cell r="B1601">
            <v>22</v>
          </cell>
          <cell r="C1601">
            <v>31003273</v>
          </cell>
          <cell r="D1601" t="str">
            <v>Duplicação do tubo digestivo - tratamento cirúrgico</v>
          </cell>
          <cell r="E1601" t="str">
            <v>8C</v>
          </cell>
          <cell r="F1601"/>
          <cell r="G1601"/>
          <cell r="H1601">
            <v>2</v>
          </cell>
          <cell r="I1601">
            <v>4</v>
          </cell>
          <cell r="J1601"/>
          <cell r="K1601">
            <v>53030222</v>
          </cell>
          <cell r="L1601" t="str">
            <v>Duplicacao do tubo digestivo - tratamento cirurgico</v>
          </cell>
          <cell r="M1601">
            <v>900</v>
          </cell>
          <cell r="N1601">
            <v>2</v>
          </cell>
          <cell r="O1601">
            <v>4</v>
          </cell>
          <cell r="P1601"/>
          <cell r="Q1601" t="str">
            <v>Racionalização</v>
          </cell>
          <cell r="R1601"/>
          <cell r="S1601" t="str">
            <v>Cópia do laudo de exame de imagem (rx ou ultrasom ou tomografia ou ressonancia) e Relatório Médico Detalhado</v>
          </cell>
        </row>
        <row r="1602">
          <cell r="A1602">
            <v>31003281</v>
          </cell>
          <cell r="B1602">
            <v>22</v>
          </cell>
          <cell r="C1602">
            <v>31003281</v>
          </cell>
          <cell r="D1602" t="str">
            <v>Enterectomia segmentar</v>
          </cell>
          <cell r="E1602" t="str">
            <v>8B</v>
          </cell>
          <cell r="F1602"/>
          <cell r="G1602"/>
          <cell r="H1602">
            <v>2</v>
          </cell>
          <cell r="I1602">
            <v>4</v>
          </cell>
          <cell r="J1602"/>
          <cell r="K1602">
            <v>53030230</v>
          </cell>
          <cell r="L1602" t="str">
            <v>Enterectomia</v>
          </cell>
          <cell r="M1602">
            <v>950</v>
          </cell>
          <cell r="N1602">
            <v>2</v>
          </cell>
          <cell r="O1602">
            <v>4</v>
          </cell>
          <cell r="P1602"/>
          <cell r="Q1602" t="str">
            <v>Racionalização</v>
          </cell>
          <cell r="R1602"/>
          <cell r="S1602" t="str">
            <v>Cópia do laudo de exame de imagem (rx ou ultrasom ou tomografia ou ressonancia) e Relatório Médico Detalhado</v>
          </cell>
        </row>
        <row r="1603">
          <cell r="A1603">
            <v>31003290</v>
          </cell>
          <cell r="B1603">
            <v>22</v>
          </cell>
          <cell r="C1603">
            <v>31003290</v>
          </cell>
          <cell r="D1603" t="str">
            <v>Entero-anastomose  (qualquer segmento)</v>
          </cell>
          <cell r="E1603" t="str">
            <v>8A</v>
          </cell>
          <cell r="F1603"/>
          <cell r="G1603"/>
          <cell r="H1603">
            <v>2</v>
          </cell>
          <cell r="I1603">
            <v>3</v>
          </cell>
          <cell r="J1603"/>
          <cell r="K1603">
            <v>43030122</v>
          </cell>
          <cell r="L1603" t="str">
            <v>Enteroanastomose - qualquer segmento</v>
          </cell>
          <cell r="M1603">
            <v>800</v>
          </cell>
          <cell r="N1603">
            <v>2</v>
          </cell>
          <cell r="O1603">
            <v>3</v>
          </cell>
          <cell r="P1603"/>
          <cell r="Q1603" t="str">
            <v>Racionalização</v>
          </cell>
          <cell r="R1603"/>
          <cell r="S1603" t="str">
            <v>Cópia do laudo de exame de imagem (rx ou ultrasom ou tomografia ou ressonancia) e Relatório Médico Detalhado</v>
          </cell>
        </row>
        <row r="1604">
          <cell r="A1604">
            <v>31003303</v>
          </cell>
          <cell r="B1604">
            <v>22</v>
          </cell>
          <cell r="C1604">
            <v>31003303</v>
          </cell>
          <cell r="D1604" t="str">
            <v>Enterocolite necrotizante - tratamento cirúrgico</v>
          </cell>
          <cell r="E1604" t="str">
            <v>10A</v>
          </cell>
          <cell r="F1604"/>
          <cell r="G1604"/>
          <cell r="H1604">
            <v>2</v>
          </cell>
          <cell r="I1604">
            <v>5</v>
          </cell>
          <cell r="J1604"/>
          <cell r="K1604">
            <v>53030249</v>
          </cell>
          <cell r="L1604" t="str">
            <v>Enterocolite necrotizante - tratamento cirurgico</v>
          </cell>
          <cell r="M1604">
            <v>1200</v>
          </cell>
          <cell r="N1604">
            <v>2</v>
          </cell>
          <cell r="O1604">
            <v>5</v>
          </cell>
          <cell r="P1604"/>
          <cell r="Q1604" t="str">
            <v>Racionalização</v>
          </cell>
          <cell r="R1604"/>
          <cell r="S1604" t="str">
            <v>Cópia do laudo de exame de imagem (rx ou ultrasom ou tomografia ou ressonancia) e Relatório Médico Detalhado</v>
          </cell>
        </row>
        <row r="1605">
          <cell r="A1605">
            <v>31003311</v>
          </cell>
          <cell r="B1605">
            <v>22</v>
          </cell>
          <cell r="C1605">
            <v>31003311</v>
          </cell>
          <cell r="D1605" t="str">
            <v>Enteropexia (qualquer segmento)</v>
          </cell>
          <cell r="E1605" t="str">
            <v>8A</v>
          </cell>
          <cell r="F1605"/>
          <cell r="G1605"/>
          <cell r="H1605">
            <v>2</v>
          </cell>
          <cell r="I1605">
            <v>3</v>
          </cell>
          <cell r="J1605"/>
          <cell r="K1605">
            <v>43030130</v>
          </cell>
          <cell r="L1605" t="str">
            <v>Enteropexia (qualquer segmento)</v>
          </cell>
          <cell r="M1605">
            <v>800</v>
          </cell>
          <cell r="N1605">
            <v>2</v>
          </cell>
          <cell r="O1605">
            <v>3</v>
          </cell>
          <cell r="P1605"/>
          <cell r="Q1605" t="str">
            <v>Racionalização</v>
          </cell>
          <cell r="R1605"/>
          <cell r="S1605" t="str">
            <v>Cópia do laudo de exame de imagem (rx ou ultrasom ou tomografia ou ressonancia) e Relatório Médico Detalhado</v>
          </cell>
        </row>
        <row r="1606">
          <cell r="A1606">
            <v>31003320</v>
          </cell>
          <cell r="B1606">
            <v>22</v>
          </cell>
          <cell r="C1606">
            <v>31003320</v>
          </cell>
          <cell r="D1606" t="str">
            <v>Enterotomia e/ou enterorrafia de qualquer segmento (por sutura ou ressecção)</v>
          </cell>
          <cell r="E1606" t="str">
            <v>8A</v>
          </cell>
          <cell r="F1606"/>
          <cell r="G1606"/>
          <cell r="H1606">
            <v>1</v>
          </cell>
          <cell r="I1606">
            <v>3</v>
          </cell>
          <cell r="J1606"/>
          <cell r="K1606">
            <v>43030114</v>
          </cell>
          <cell r="L1606" t="str">
            <v>Enterotomia e/ou enterorrafia de qualquer segmento</v>
          </cell>
          <cell r="M1606">
            <v>800</v>
          </cell>
          <cell r="N1606">
            <v>2</v>
          </cell>
          <cell r="O1606">
            <v>3</v>
          </cell>
          <cell r="P1606"/>
          <cell r="Q1606" t="str">
            <v>Racionalização</v>
          </cell>
          <cell r="R1606"/>
          <cell r="S1606" t="str">
            <v>Cópia do laudo de exame de imagem (rx ou ultrasom ou tomografia ou ressonancia) e Relatório Médico Detalhado</v>
          </cell>
        </row>
        <row r="1607">
          <cell r="A1607">
            <v>31003338</v>
          </cell>
          <cell r="B1607">
            <v>22</v>
          </cell>
          <cell r="C1607">
            <v>31003338</v>
          </cell>
          <cell r="D1607" t="str">
            <v>Esporão retal - ressecção</v>
          </cell>
          <cell r="E1607" t="str">
            <v>5B</v>
          </cell>
          <cell r="F1607"/>
          <cell r="G1607"/>
          <cell r="H1607">
            <v>2</v>
          </cell>
          <cell r="I1607">
            <v>4</v>
          </cell>
          <cell r="J1607"/>
          <cell r="K1607">
            <v>53030265</v>
          </cell>
          <cell r="L1607" t="str">
            <v>Esporao retal - plastica</v>
          </cell>
          <cell r="M1607">
            <v>550</v>
          </cell>
          <cell r="N1607">
            <v>1</v>
          </cell>
          <cell r="O1607">
            <v>4</v>
          </cell>
          <cell r="P1607"/>
          <cell r="Q1607" t="str">
            <v>Racionalização</v>
          </cell>
          <cell r="R1607"/>
          <cell r="S1607" t="str">
            <v>Cópia do laudo de exame de imagem (rx ou ultrasom ou tomografia ou ressonancia) e Relatório Médico Detalhado</v>
          </cell>
        </row>
        <row r="1608">
          <cell r="A1608">
            <v>31003346</v>
          </cell>
          <cell r="B1608">
            <v>22</v>
          </cell>
          <cell r="C1608">
            <v>31003346</v>
          </cell>
          <cell r="D1608" t="str">
            <v>Esvaziamento pélvico anterior ou posterior - procedimento cirúrgico</v>
          </cell>
          <cell r="E1608" t="str">
            <v>10A</v>
          </cell>
          <cell r="F1608"/>
          <cell r="G1608"/>
          <cell r="H1608">
            <v>3</v>
          </cell>
          <cell r="I1608">
            <v>5</v>
          </cell>
          <cell r="J1608"/>
          <cell r="K1608">
            <v>43030149</v>
          </cell>
          <cell r="L1608" t="str">
            <v>Esvaziamento pélvico anterior ou posterior - procedimento cirúrgico</v>
          </cell>
          <cell r="M1608">
            <v>2000</v>
          </cell>
          <cell r="N1608">
            <v>3</v>
          </cell>
          <cell r="O1608">
            <v>4</v>
          </cell>
          <cell r="P1608"/>
          <cell r="Q1608" t="str">
            <v>Racionalização</v>
          </cell>
          <cell r="R1608"/>
          <cell r="S1608" t="str">
            <v xml:space="preserve">Relatorio Médico detalhado e/ou ultrassonografia e/ou tomografia computadorizada e/ou ressonancia magnetica e/ou anátomo patológico </v>
          </cell>
        </row>
        <row r="1609">
          <cell r="A1609">
            <v>31003354</v>
          </cell>
          <cell r="B1609">
            <v>22</v>
          </cell>
          <cell r="C1609">
            <v>31003354</v>
          </cell>
          <cell r="D1609" t="str">
            <v>Esvaziamento pélvico total - procedimento cirurgico</v>
          </cell>
          <cell r="E1609" t="str">
            <v>10C</v>
          </cell>
          <cell r="F1609"/>
          <cell r="G1609"/>
          <cell r="H1609">
            <v>3</v>
          </cell>
          <cell r="I1609">
            <v>6</v>
          </cell>
          <cell r="J1609"/>
          <cell r="K1609">
            <v>43030157</v>
          </cell>
          <cell r="L1609" t="str">
            <v>Esvaziamento pélvico total - procedimento cirurgico</v>
          </cell>
          <cell r="M1609">
            <v>2500</v>
          </cell>
          <cell r="N1609">
            <v>3</v>
          </cell>
          <cell r="O1609">
            <v>6</v>
          </cell>
          <cell r="P1609"/>
          <cell r="Q1609" t="str">
            <v>Racionalização</v>
          </cell>
          <cell r="R1609"/>
          <cell r="S1609" t="str">
            <v xml:space="preserve">Relatorio Médico detalhado e/ou ultrassonografia e/ou tomografia computadorizada e/ou ressonancia magnetica e/ou anátomo patológico </v>
          </cell>
        </row>
        <row r="1610">
          <cell r="A1610">
            <v>31003362</v>
          </cell>
          <cell r="B1610">
            <v>22</v>
          </cell>
          <cell r="C1610">
            <v>31003362</v>
          </cell>
          <cell r="D1610" t="str">
            <v>Fecaloma - remoção manual</v>
          </cell>
          <cell r="E1610" t="str">
            <v>3A</v>
          </cell>
          <cell r="F1610"/>
          <cell r="G1610"/>
          <cell r="H1610"/>
          <cell r="I1610">
            <v>2</v>
          </cell>
          <cell r="J1610"/>
          <cell r="K1610">
            <v>43030173</v>
          </cell>
          <cell r="L1610" t="str">
            <v>Fecaloma - remocao manual</v>
          </cell>
          <cell r="M1610">
            <v>250</v>
          </cell>
          <cell r="N1610"/>
          <cell r="O1610">
            <v>0</v>
          </cell>
          <cell r="P1610"/>
          <cell r="Q1610" t="str">
            <v>Baixo Risco</v>
          </cell>
          <cell r="R1610">
            <v>1</v>
          </cell>
          <cell r="S1610"/>
        </row>
        <row r="1611">
          <cell r="A1611">
            <v>31003370</v>
          </cell>
          <cell r="B1611">
            <v>22</v>
          </cell>
          <cell r="C1611">
            <v>31003370</v>
          </cell>
          <cell r="D1611" t="str">
            <v>Fechamento de colostomia ou enterostomia</v>
          </cell>
          <cell r="E1611" t="str">
            <v>8C</v>
          </cell>
          <cell r="F1611"/>
          <cell r="G1611"/>
          <cell r="H1611">
            <v>1</v>
          </cell>
          <cell r="I1611">
            <v>3</v>
          </cell>
          <cell r="J1611"/>
          <cell r="K1611">
            <v>43030165</v>
          </cell>
          <cell r="L1611" t="str">
            <v>Fechamento de enterostomia (qualquer segmento)</v>
          </cell>
          <cell r="M1611">
            <v>550</v>
          </cell>
          <cell r="N1611">
            <v>1</v>
          </cell>
          <cell r="O1611">
            <v>3</v>
          </cell>
          <cell r="P1611"/>
          <cell r="Q1611" t="str">
            <v>Racionalização</v>
          </cell>
          <cell r="R1611"/>
          <cell r="S1611" t="str">
            <v>Cópia do laudo de exame de imagem (rx ou ultrasom ou tomografia ou ressonancia) e Relatório Médico Detalhado</v>
          </cell>
        </row>
        <row r="1612">
          <cell r="A1612">
            <v>31003389</v>
          </cell>
          <cell r="B1612">
            <v>22</v>
          </cell>
          <cell r="C1612">
            <v>31003389</v>
          </cell>
          <cell r="D1612" t="str">
            <v>Fixação do reto por via abdominal</v>
          </cell>
          <cell r="E1612" t="str">
            <v>8A</v>
          </cell>
          <cell r="F1612"/>
          <cell r="G1612"/>
          <cell r="H1612">
            <v>2</v>
          </cell>
          <cell r="I1612">
            <v>3</v>
          </cell>
          <cell r="J1612"/>
          <cell r="K1612">
            <v>43030270</v>
          </cell>
          <cell r="L1612" t="str">
            <v>Fixacao do reto por via abdominal</v>
          </cell>
          <cell r="M1612">
            <v>1200</v>
          </cell>
          <cell r="N1612">
            <v>1</v>
          </cell>
          <cell r="O1612">
            <v>3</v>
          </cell>
          <cell r="P1612"/>
          <cell r="Q1612" t="str">
            <v>Racionalização</v>
          </cell>
          <cell r="R1612"/>
          <cell r="S1612" t="str">
            <v>Cópia do laudo de exame de imagem (rx ou ultrasom ou tomografia ou ressonancia) e Relatório Médico Detalhado</v>
          </cell>
        </row>
        <row r="1613">
          <cell r="A1613">
            <v>31003397</v>
          </cell>
          <cell r="B1613">
            <v>22</v>
          </cell>
          <cell r="C1613">
            <v>31003397</v>
          </cell>
          <cell r="D1613" t="str">
            <v>Íleo meconial - tratamento cirúrgico</v>
          </cell>
          <cell r="E1613" t="str">
            <v>10A</v>
          </cell>
          <cell r="F1613"/>
          <cell r="G1613"/>
          <cell r="H1613">
            <v>2</v>
          </cell>
          <cell r="I1613">
            <v>4</v>
          </cell>
          <cell r="J1613"/>
          <cell r="K1613">
            <v>53030346</v>
          </cell>
          <cell r="L1613" t="str">
            <v>Ileo meconial - tratamento cirurgico</v>
          </cell>
          <cell r="M1613">
            <v>950</v>
          </cell>
          <cell r="N1613">
            <v>2</v>
          </cell>
          <cell r="O1613">
            <v>4</v>
          </cell>
          <cell r="P1613"/>
          <cell r="Q1613" t="str">
            <v>Racionalização</v>
          </cell>
          <cell r="R1613"/>
          <cell r="S1613" t="str">
            <v>Cópia do laudo de exame de imagem (rx ou ultrasom ou tomografia ou ressonancia) e Relatório Médico Detalhado</v>
          </cell>
        </row>
        <row r="1614">
          <cell r="A1614">
            <v>31003427</v>
          </cell>
          <cell r="B1614">
            <v>22</v>
          </cell>
          <cell r="C1614">
            <v>31003427</v>
          </cell>
          <cell r="D1614" t="str">
            <v>Invaginação intestinal - ressecção</v>
          </cell>
          <cell r="E1614" t="str">
            <v>8B</v>
          </cell>
          <cell r="F1614"/>
          <cell r="G1614"/>
          <cell r="H1614">
            <v>2</v>
          </cell>
          <cell r="I1614">
            <v>5</v>
          </cell>
          <cell r="J1614"/>
          <cell r="K1614">
            <v>53030354</v>
          </cell>
          <cell r="L1614" t="str">
            <v xml:space="preserve">Invaginacao intestinal - resseccao </v>
          </cell>
          <cell r="M1614">
            <v>950</v>
          </cell>
          <cell r="N1614">
            <v>2</v>
          </cell>
          <cell r="O1614">
            <v>5</v>
          </cell>
          <cell r="P1614"/>
          <cell r="Q1614" t="str">
            <v>Racionalização</v>
          </cell>
          <cell r="R1614"/>
          <cell r="S1614" t="str">
            <v>Cópia do laudo de exame de imagem (rx ou ultrasom ou tomografia ou ressonancia) e Relatório Médico Detalhado</v>
          </cell>
        </row>
        <row r="1615">
          <cell r="A1615">
            <v>31003435</v>
          </cell>
          <cell r="B1615">
            <v>22</v>
          </cell>
          <cell r="C1615">
            <v>31003435</v>
          </cell>
          <cell r="D1615" t="str">
            <v>Invaginação intestinal sem ressecção - tratamento cirúrgico</v>
          </cell>
          <cell r="E1615" t="str">
            <v>8A</v>
          </cell>
          <cell r="F1615"/>
          <cell r="G1615"/>
          <cell r="H1615">
            <v>2</v>
          </cell>
          <cell r="I1615">
            <v>3</v>
          </cell>
          <cell r="J1615"/>
          <cell r="K1615">
            <v>43030203</v>
          </cell>
          <cell r="L1615" t="str">
            <v>Invaginacao intestinal sem resseccao - tratamento cirurgico</v>
          </cell>
          <cell r="M1615">
            <v>800</v>
          </cell>
          <cell r="N1615">
            <v>1</v>
          </cell>
          <cell r="O1615">
            <v>3</v>
          </cell>
          <cell r="P1615"/>
          <cell r="Q1615" t="str">
            <v>Racionalização</v>
          </cell>
          <cell r="R1615"/>
          <cell r="S1615" t="str">
            <v>Cópia do laudo de exame de imagem (rx ou ultrasom ou tomografia ou ressonancia) e Relatório Médico Detalhado</v>
          </cell>
        </row>
        <row r="1616">
          <cell r="A1616">
            <v>31003451</v>
          </cell>
          <cell r="B1616">
            <v>22</v>
          </cell>
          <cell r="C1616">
            <v>31003451</v>
          </cell>
          <cell r="D1616" t="str">
            <v>Má-rotação intestinal - tratamento cirúrgico</v>
          </cell>
          <cell r="E1616" t="str">
            <v>10A</v>
          </cell>
          <cell r="F1616"/>
          <cell r="G1616"/>
          <cell r="H1616">
            <v>2</v>
          </cell>
          <cell r="I1616">
            <v>4</v>
          </cell>
          <cell r="J1616"/>
          <cell r="K1616">
            <v>53030362</v>
          </cell>
          <cell r="L1616" t="str">
            <v>Ma-rotacao intestinal - tratamento cirurgico</v>
          </cell>
          <cell r="M1616">
            <v>700</v>
          </cell>
          <cell r="N1616">
            <v>1</v>
          </cell>
          <cell r="O1616">
            <v>4</v>
          </cell>
          <cell r="P1616"/>
          <cell r="Q1616" t="str">
            <v>Racionalização</v>
          </cell>
          <cell r="R1616"/>
          <cell r="S1616" t="str">
            <v>Cópia do laudo de exame de imagem (rx ou ultrasom ou tomografia ou ressonancia) e Relatório Médico Detalhado</v>
          </cell>
        </row>
        <row r="1617">
          <cell r="A1617">
            <v>31003460</v>
          </cell>
          <cell r="B1617">
            <v>22</v>
          </cell>
          <cell r="C1617">
            <v>31003460</v>
          </cell>
          <cell r="D1617" t="str">
            <v>Megacólon congênito - tratamento cirúrgico</v>
          </cell>
          <cell r="E1617" t="str">
            <v>10C</v>
          </cell>
          <cell r="F1617"/>
          <cell r="G1617"/>
          <cell r="H1617">
            <v>2</v>
          </cell>
          <cell r="I1617">
            <v>5</v>
          </cell>
          <cell r="J1617"/>
          <cell r="K1617">
            <v>53030370</v>
          </cell>
          <cell r="L1617" t="str">
            <v>Megacolon congenito - tratamento cirurgico</v>
          </cell>
          <cell r="M1617">
            <v>1300</v>
          </cell>
          <cell r="N1617">
            <v>2</v>
          </cell>
          <cell r="O1617">
            <v>5</v>
          </cell>
          <cell r="P1617"/>
          <cell r="Q1617" t="str">
            <v>Racionalização</v>
          </cell>
          <cell r="R1617"/>
          <cell r="S1617" t="str">
            <v>Cópia do laudo de exame de imagem (rx ou ultrasom ou tomografia ou ressonancia) e Relatório Médico Detalhado</v>
          </cell>
        </row>
        <row r="1618">
          <cell r="A1618">
            <v>31003478</v>
          </cell>
          <cell r="B1618">
            <v>22</v>
          </cell>
          <cell r="C1618">
            <v>31003478</v>
          </cell>
          <cell r="D1618" t="str">
            <v>Membrana duodenal - tratamento cirúrgico</v>
          </cell>
          <cell r="E1618" t="str">
            <v>11A</v>
          </cell>
          <cell r="F1618"/>
          <cell r="G1618"/>
          <cell r="H1618">
            <v>2</v>
          </cell>
          <cell r="I1618">
            <v>4</v>
          </cell>
          <cell r="J1618"/>
          <cell r="K1618">
            <v>53030400</v>
          </cell>
          <cell r="L1618" t="str">
            <v>Membrana Duodenal - tratamento cirurgico</v>
          </cell>
          <cell r="M1618">
            <v>1300</v>
          </cell>
          <cell r="N1618">
            <v>2</v>
          </cell>
          <cell r="O1618">
            <v>4</v>
          </cell>
          <cell r="P1618"/>
          <cell r="Q1618" t="str">
            <v>Racionalização</v>
          </cell>
          <cell r="R1618"/>
          <cell r="S1618" t="str">
            <v>Relatório Médico Detalhado</v>
          </cell>
        </row>
        <row r="1619">
          <cell r="A1619">
            <v>31003486</v>
          </cell>
          <cell r="B1619">
            <v>22</v>
          </cell>
          <cell r="C1619">
            <v>31003486</v>
          </cell>
          <cell r="D1619" t="str">
            <v>Pâncreas anular - tratamento cirúrgico</v>
          </cell>
          <cell r="E1619" t="str">
            <v>11A</v>
          </cell>
          <cell r="F1619"/>
          <cell r="G1619"/>
          <cell r="H1619">
            <v>2</v>
          </cell>
          <cell r="I1619">
            <v>4</v>
          </cell>
          <cell r="J1619"/>
          <cell r="K1619">
            <v>53030427</v>
          </cell>
          <cell r="L1619" t="str">
            <v>Pancreas anular - tratamento cirurgico</v>
          </cell>
          <cell r="M1619">
            <v>700</v>
          </cell>
          <cell r="N1619">
            <v>1</v>
          </cell>
          <cell r="O1619">
            <v>4</v>
          </cell>
          <cell r="P1619"/>
          <cell r="Q1619" t="str">
            <v>Racionalização</v>
          </cell>
          <cell r="R1619"/>
          <cell r="S1619" t="str">
            <v>Cópia do laudo de exame de imagem (rx ou ultrasom ou tomografia ou ressonancia) e Relatório Médico Detalhado</v>
          </cell>
        </row>
        <row r="1620">
          <cell r="A1620">
            <v>31003494</v>
          </cell>
          <cell r="B1620">
            <v>22</v>
          </cell>
          <cell r="C1620">
            <v>31003494</v>
          </cell>
          <cell r="D1620" t="str">
            <v>Perfuração duodenal ou delgado - tratamento cirúrgico</v>
          </cell>
          <cell r="E1620" t="str">
            <v>8B</v>
          </cell>
          <cell r="F1620"/>
          <cell r="G1620"/>
          <cell r="H1620">
            <v>2</v>
          </cell>
          <cell r="I1620">
            <v>4</v>
          </cell>
          <cell r="J1620"/>
          <cell r="K1620">
            <v>53030435</v>
          </cell>
          <cell r="L1620" t="str">
            <v>Perfuracao duodenal ou delgado - tratamento cirurgico</v>
          </cell>
          <cell r="M1620">
            <v>1100</v>
          </cell>
          <cell r="N1620">
            <v>1</v>
          </cell>
          <cell r="O1620">
            <v>4</v>
          </cell>
          <cell r="P1620"/>
          <cell r="Q1620" t="str">
            <v>Racionalização</v>
          </cell>
          <cell r="R1620"/>
          <cell r="S1620" t="str">
            <v>Cópia do laudo de exame de imagem (rx ou ultrasom ou tomografia ou ressonancia) e Relatório Médico Detalhado</v>
          </cell>
        </row>
        <row r="1621">
          <cell r="A1621">
            <v>31003508</v>
          </cell>
          <cell r="B1621">
            <v>22</v>
          </cell>
          <cell r="C1621">
            <v>31003508</v>
          </cell>
          <cell r="D1621" t="str">
            <v>Piloromiotomia</v>
          </cell>
          <cell r="E1621" t="str">
            <v>7C</v>
          </cell>
          <cell r="F1621"/>
          <cell r="G1621"/>
          <cell r="H1621">
            <v>1</v>
          </cell>
          <cell r="I1621">
            <v>3</v>
          </cell>
          <cell r="J1621"/>
          <cell r="K1621">
            <v>53030443</v>
          </cell>
          <cell r="L1621" t="str">
            <v>Piloromiotomia</v>
          </cell>
          <cell r="M1621">
            <v>550</v>
          </cell>
          <cell r="N1621">
            <v>1</v>
          </cell>
          <cell r="O1621">
            <v>3</v>
          </cell>
          <cell r="P1621"/>
          <cell r="Q1621" t="str">
            <v>Racionalização</v>
          </cell>
          <cell r="R1621"/>
          <cell r="S1621" t="str">
            <v>Justificativa Clínica</v>
          </cell>
        </row>
        <row r="1622">
          <cell r="A1622">
            <v>31003516</v>
          </cell>
          <cell r="B1622">
            <v>22</v>
          </cell>
          <cell r="C1622">
            <v>31003516</v>
          </cell>
          <cell r="D1622" t="str">
            <v>Procidência do reto - redução manual</v>
          </cell>
          <cell r="E1622" t="str">
            <v>2B</v>
          </cell>
          <cell r="F1622"/>
          <cell r="G1622"/>
          <cell r="H1622"/>
          <cell r="I1622">
            <v>2</v>
          </cell>
          <cell r="J1622"/>
          <cell r="K1622">
            <v>43030238</v>
          </cell>
          <cell r="L1622" t="str">
            <v>Procidencia do reto - reducao manual</v>
          </cell>
          <cell r="M1622">
            <v>150</v>
          </cell>
          <cell r="N1622"/>
          <cell r="O1622">
            <v>0</v>
          </cell>
          <cell r="P1622"/>
          <cell r="Q1622" t="str">
            <v>Baixo Risco</v>
          </cell>
          <cell r="R1622">
            <v>1</v>
          </cell>
          <cell r="S1622"/>
        </row>
        <row r="1623">
          <cell r="A1623">
            <v>31003524</v>
          </cell>
          <cell r="B1623">
            <v>22</v>
          </cell>
          <cell r="C1623">
            <v>31003524</v>
          </cell>
          <cell r="D1623" t="str">
            <v>Proctocolectomia total</v>
          </cell>
          <cell r="E1623" t="str">
            <v>12A</v>
          </cell>
          <cell r="F1623"/>
          <cell r="G1623"/>
          <cell r="H1623">
            <v>2</v>
          </cell>
          <cell r="I1623">
            <v>6</v>
          </cell>
          <cell r="J1623"/>
          <cell r="K1623">
            <v>43030220</v>
          </cell>
          <cell r="L1623" t="str">
            <v>Proctocolectomia total</v>
          </cell>
          <cell r="M1623">
            <v>2500</v>
          </cell>
          <cell r="N1623">
            <v>2</v>
          </cell>
          <cell r="O1623">
            <v>5</v>
          </cell>
          <cell r="P1623"/>
          <cell r="Q1623" t="str">
            <v>Racionalização</v>
          </cell>
          <cell r="R1623"/>
          <cell r="S1623" t="str">
            <v xml:space="preserve">Relatorio Médico detalhado, colonoscopia e/ou tomografia e/ou ressonância magnética e/ou anátomo patológico </v>
          </cell>
        </row>
        <row r="1624">
          <cell r="A1624">
            <v>31003532</v>
          </cell>
          <cell r="B1624">
            <v>22</v>
          </cell>
          <cell r="C1624">
            <v>31003532</v>
          </cell>
          <cell r="D1624" t="str">
            <v>Proctocolectomia total com reservatório ileal</v>
          </cell>
          <cell r="E1624" t="str">
            <v>12B</v>
          </cell>
          <cell r="F1624"/>
          <cell r="G1624"/>
          <cell r="H1624">
            <v>3</v>
          </cell>
          <cell r="I1624">
            <v>6</v>
          </cell>
          <cell r="J1624"/>
          <cell r="K1624">
            <v>43030327</v>
          </cell>
          <cell r="L1624" t="str">
            <v>Proctocolectomia total com reservatorio ileal</v>
          </cell>
          <cell r="M1624">
            <v>3000</v>
          </cell>
          <cell r="N1624">
            <v>3</v>
          </cell>
          <cell r="O1624">
            <v>6</v>
          </cell>
          <cell r="P1624"/>
          <cell r="Q1624" t="str">
            <v>Racionalização</v>
          </cell>
          <cell r="R1624"/>
          <cell r="S1624" t="str">
            <v xml:space="preserve">Relatorio Médico detalhado, colonoscopia e/ou tomografia e/ou ressonância magnética e/ou anátomo patológico </v>
          </cell>
        </row>
        <row r="1625">
          <cell r="A1625">
            <v>31003540</v>
          </cell>
          <cell r="B1625">
            <v>22</v>
          </cell>
          <cell r="C1625">
            <v>31003540</v>
          </cell>
          <cell r="D1625" t="str">
            <v>Ressecção total de intestino delgado</v>
          </cell>
          <cell r="E1625" t="str">
            <v>9A</v>
          </cell>
          <cell r="F1625"/>
          <cell r="G1625"/>
          <cell r="H1625">
            <v>2</v>
          </cell>
          <cell r="I1625">
            <v>4</v>
          </cell>
          <cell r="J1625"/>
          <cell r="K1625">
            <v>43030246</v>
          </cell>
          <cell r="L1625" t="str">
            <v>Resseccao de intestino delgado</v>
          </cell>
          <cell r="M1625">
            <v>1000</v>
          </cell>
          <cell r="N1625">
            <v>2</v>
          </cell>
          <cell r="O1625">
            <v>4</v>
          </cell>
          <cell r="P1625"/>
          <cell r="Q1625" t="str">
            <v>Racionalização</v>
          </cell>
          <cell r="R1625"/>
          <cell r="S1625" t="str">
            <v xml:space="preserve">Relatório Médico detalhado , imagem e/ou laudo de rx e/ou tomografia e/ou ressonância magnética e/ou anátomo patológico </v>
          </cell>
        </row>
        <row r="1626">
          <cell r="A1626">
            <v>31003559</v>
          </cell>
          <cell r="B1626">
            <v>22</v>
          </cell>
          <cell r="C1626">
            <v>31003559</v>
          </cell>
          <cell r="D1626" t="str">
            <v>Retossigmoidectomia abdominal</v>
          </cell>
          <cell r="E1626" t="str">
            <v>10C</v>
          </cell>
          <cell r="F1626"/>
          <cell r="G1626"/>
          <cell r="H1626">
            <v>2</v>
          </cell>
          <cell r="I1626">
            <v>5</v>
          </cell>
          <cell r="J1626"/>
          <cell r="K1626">
            <v>43030254</v>
          </cell>
          <cell r="L1626" t="str">
            <v>Retossigmoidectomia abdominal</v>
          </cell>
          <cell r="M1626">
            <v>1800</v>
          </cell>
          <cell r="N1626">
            <v>2</v>
          </cell>
          <cell r="O1626">
            <v>4</v>
          </cell>
          <cell r="P1626"/>
          <cell r="Q1626" t="str">
            <v>Racionalização</v>
          </cell>
          <cell r="R1626"/>
          <cell r="S1626" t="str">
            <v xml:space="preserve">Relatorio Médico detalhado, colonoscopia e/ou tomografia e/ou ressonância magnética e/ou anátomo patológico </v>
          </cell>
        </row>
        <row r="1627">
          <cell r="A1627">
            <v>31003567</v>
          </cell>
          <cell r="B1627">
            <v>22</v>
          </cell>
          <cell r="C1627">
            <v>31003567</v>
          </cell>
          <cell r="D1627" t="str">
            <v>Tumor anorretal - ressecção endo-anal</v>
          </cell>
          <cell r="E1627" t="str">
            <v>7A</v>
          </cell>
          <cell r="F1627"/>
          <cell r="G1627"/>
          <cell r="H1627">
            <v>1</v>
          </cell>
          <cell r="I1627">
            <v>3</v>
          </cell>
          <cell r="J1627"/>
          <cell r="K1627">
            <v>43030289</v>
          </cell>
          <cell r="L1627" t="str">
            <v>Tumor anorretal - excisao local</v>
          </cell>
          <cell r="M1627">
            <v>300</v>
          </cell>
          <cell r="N1627">
            <v>1</v>
          </cell>
          <cell r="O1627">
            <v>1</v>
          </cell>
          <cell r="P1627"/>
          <cell r="Q1627" t="str">
            <v>Racionalização</v>
          </cell>
          <cell r="R1627"/>
          <cell r="S1627" t="str">
            <v xml:space="preserve">Justificativa Clínica e anátomo patológico e/ou ultrassonografia e/ou tomografia computadorizada e/ou ressonancia magnetica </v>
          </cell>
        </row>
        <row r="1628">
          <cell r="A1628">
            <v>31003575</v>
          </cell>
          <cell r="B1628">
            <v>22</v>
          </cell>
          <cell r="C1628">
            <v>31003575</v>
          </cell>
          <cell r="D1628" t="str">
            <v>Amputação abdômino-perineal do reto (completa) por videolaparoscopia</v>
          </cell>
          <cell r="E1628" t="str">
            <v>12B</v>
          </cell>
          <cell r="F1628">
            <v>64.88</v>
          </cell>
          <cell r="G1628"/>
          <cell r="H1628">
            <v>2</v>
          </cell>
          <cell r="I1628">
            <v>7</v>
          </cell>
          <cell r="J1628"/>
          <cell r="K1628">
            <v>31003575</v>
          </cell>
          <cell r="L1628" t="str">
            <v>Amputação abdômino-perineal do reto (completa) por videolaparoscopia</v>
          </cell>
          <cell r="M1628"/>
          <cell r="N1628">
            <v>2</v>
          </cell>
          <cell r="O1628">
            <v>7</v>
          </cell>
          <cell r="P1628"/>
          <cell r="Q1628" t="str">
            <v>Racionalização</v>
          </cell>
          <cell r="R1628"/>
          <cell r="S1628" t="str">
            <v xml:space="preserve"> Relatorio Médico detalhado, colonoscopia e /ou rx e/ou ultrassonografia e/ou tomografia computadorizada e/ou ressonancia magnetica e opme conforme Manual de Intercâmbio Nacional</v>
          </cell>
        </row>
        <row r="1629">
          <cell r="A1629">
            <v>31003583</v>
          </cell>
          <cell r="B1629">
            <v>22</v>
          </cell>
          <cell r="C1629">
            <v>31003583</v>
          </cell>
          <cell r="D1629" t="str">
            <v>Apendicectomia por videolaparoscopia</v>
          </cell>
          <cell r="E1629" t="str">
            <v>9C</v>
          </cell>
          <cell r="F1629">
            <v>36.5</v>
          </cell>
          <cell r="G1629"/>
          <cell r="H1629">
            <v>2</v>
          </cell>
          <cell r="I1629">
            <v>5</v>
          </cell>
          <cell r="J1629"/>
          <cell r="K1629">
            <v>31003583</v>
          </cell>
          <cell r="L1629" t="str">
            <v>Apendicectomia por videolaparoscopia</v>
          </cell>
          <cell r="M1629"/>
          <cell r="N1629">
            <v>2</v>
          </cell>
          <cell r="O1629">
            <v>5</v>
          </cell>
          <cell r="P1629"/>
          <cell r="Q1629" t="str">
            <v xml:space="preserve">Baixo Risco </v>
          </cell>
          <cell r="R1629">
            <v>1</v>
          </cell>
          <cell r="S1629"/>
        </row>
        <row r="1630">
          <cell r="A1630">
            <v>31003591</v>
          </cell>
          <cell r="B1630">
            <v>22</v>
          </cell>
          <cell r="C1630">
            <v>31003591</v>
          </cell>
          <cell r="D1630" t="str">
            <v xml:space="preserve">Cirurgia de abaixamento por videolaparoscopia </v>
          </cell>
          <cell r="E1630" t="str">
            <v>12B</v>
          </cell>
          <cell r="F1630">
            <v>64.88</v>
          </cell>
          <cell r="G1630"/>
          <cell r="H1630">
            <v>2</v>
          </cell>
          <cell r="I1630">
            <v>7</v>
          </cell>
          <cell r="J1630"/>
          <cell r="K1630">
            <v>31003591</v>
          </cell>
          <cell r="L1630" t="str">
            <v xml:space="preserve">Cirurgia de abaixamento por videolaparoscopia </v>
          </cell>
          <cell r="M1630"/>
          <cell r="N1630">
            <v>2</v>
          </cell>
          <cell r="O1630">
            <v>7</v>
          </cell>
          <cell r="P1630"/>
          <cell r="Q1630" t="str">
            <v>Racionalização</v>
          </cell>
          <cell r="R1630"/>
          <cell r="S1630" t="str">
            <v xml:space="preserve"> Relatorio Médico detalhado, colonoscopia e /ou rx e/ou ultrassonografia e/ou tomografia computadorizada e/ou ressonancia magnetica e opme conforme Manual de Intercâmbio Nacional</v>
          </cell>
        </row>
        <row r="1631">
          <cell r="A1631">
            <v>31003605</v>
          </cell>
          <cell r="B1631">
            <v>22</v>
          </cell>
          <cell r="C1631">
            <v>31003605</v>
          </cell>
          <cell r="D1631" t="str">
            <v>Cisto mesentérico - tratamento cirúrgico por videolaparoscopia</v>
          </cell>
          <cell r="E1631" t="str">
            <v>10A</v>
          </cell>
          <cell r="F1631">
            <v>36.5</v>
          </cell>
          <cell r="G1631"/>
          <cell r="H1631">
            <v>2</v>
          </cell>
          <cell r="I1631">
            <v>5</v>
          </cell>
          <cell r="J1631"/>
          <cell r="K1631">
            <v>31003605</v>
          </cell>
          <cell r="L1631" t="str">
            <v>Cisto mesentérico - tratamento cirúrgico por videolaparoscopia</v>
          </cell>
          <cell r="M1631"/>
          <cell r="N1631">
            <v>2</v>
          </cell>
          <cell r="O1631">
            <v>5</v>
          </cell>
          <cell r="P1631"/>
          <cell r="Q1631" t="str">
            <v>Racionalização</v>
          </cell>
          <cell r="R1631"/>
          <cell r="S1631" t="str">
            <v xml:space="preserve"> Relatorio Médico detalhado, colonoscopia e /ou rx e/ou ultrassonografia e/ou tomografia computadorizada e/ou ressonancia magnetica e opme conforme Manual de Intercâmbio Nacional</v>
          </cell>
        </row>
        <row r="1632">
          <cell r="A1632">
            <v>31003613</v>
          </cell>
          <cell r="B1632">
            <v>22</v>
          </cell>
          <cell r="C1632">
            <v>31003613</v>
          </cell>
          <cell r="D1632" t="str">
            <v>Colectomia parcial com colostomia por videolaparoscopia</v>
          </cell>
          <cell r="E1632" t="str">
            <v>12A</v>
          </cell>
          <cell r="F1632">
            <v>64.88</v>
          </cell>
          <cell r="G1632"/>
          <cell r="H1632">
            <v>2</v>
          </cell>
          <cell r="I1632">
            <v>7</v>
          </cell>
          <cell r="J1632"/>
          <cell r="K1632">
            <v>31003613</v>
          </cell>
          <cell r="L1632" t="str">
            <v>Colectomia parcial com colostomia por videolaparoscopia</v>
          </cell>
          <cell r="M1632"/>
          <cell r="N1632">
            <v>2</v>
          </cell>
          <cell r="O1632">
            <v>7</v>
          </cell>
          <cell r="P1632"/>
          <cell r="Q1632" t="str">
            <v>Racionalização</v>
          </cell>
          <cell r="R1632"/>
          <cell r="S1632" t="str">
            <v xml:space="preserve"> Relatorio Médico detalhado, colonoscopia e /ou rx e/ou ultrassonografia e/ou tomografia computadorizada e/ou ressonancia magnetica e opme conforme Manual de Intercâmbio Nacional</v>
          </cell>
        </row>
        <row r="1633">
          <cell r="A1633">
            <v>31003621</v>
          </cell>
          <cell r="B1633">
            <v>22</v>
          </cell>
          <cell r="C1633">
            <v>31003621</v>
          </cell>
          <cell r="D1633" t="str">
            <v>Colectomia parcial sem colostomia por videolaparoscopia</v>
          </cell>
          <cell r="E1633" t="str">
            <v>11B</v>
          </cell>
          <cell r="F1633">
            <v>48.66</v>
          </cell>
          <cell r="G1633"/>
          <cell r="H1633">
            <v>2</v>
          </cell>
          <cell r="I1633">
            <v>6</v>
          </cell>
          <cell r="J1633"/>
          <cell r="K1633">
            <v>31003621</v>
          </cell>
          <cell r="L1633" t="str">
            <v>Colectomia parcial sem colostomia por videolaparoscopia</v>
          </cell>
          <cell r="M1633"/>
          <cell r="N1633">
            <v>2</v>
          </cell>
          <cell r="O1633">
            <v>6</v>
          </cell>
          <cell r="P1633"/>
          <cell r="Q1633" t="str">
            <v>Racionalização</v>
          </cell>
          <cell r="R1633"/>
          <cell r="S1633" t="str">
            <v xml:space="preserve"> Relatorio Médico detalhado, colonoscopia e /ou rx e/ou ultrassonografia e/ou tomografia computadorizada e/ou ressonancia magnetica e opme conforme Manual de Intercâmbio Nacional</v>
          </cell>
        </row>
        <row r="1634">
          <cell r="A1634">
            <v>31003630</v>
          </cell>
          <cell r="B1634">
            <v>22</v>
          </cell>
          <cell r="C1634">
            <v>31003630</v>
          </cell>
          <cell r="D1634" t="str">
            <v>Colectomia total com íleo-reto-anastomose por videolaparoscopia</v>
          </cell>
          <cell r="E1634" t="str">
            <v>12B</v>
          </cell>
          <cell r="F1634">
            <v>66.91</v>
          </cell>
          <cell r="G1634"/>
          <cell r="H1634">
            <v>2</v>
          </cell>
          <cell r="I1634">
            <v>7</v>
          </cell>
          <cell r="J1634"/>
          <cell r="K1634">
            <v>31003630</v>
          </cell>
          <cell r="L1634" t="str">
            <v>Colectomia total com íleo-reto-anastomose por videolaparoscopia</v>
          </cell>
          <cell r="M1634"/>
          <cell r="N1634">
            <v>2</v>
          </cell>
          <cell r="O1634">
            <v>7</v>
          </cell>
          <cell r="P1634"/>
          <cell r="Q1634" t="str">
            <v>Racionalização</v>
          </cell>
          <cell r="R1634"/>
          <cell r="S1634" t="str">
            <v xml:space="preserve"> Relatorio Médico detalhado, colonoscopia e /ou rx e/ou ultrassonografia e/ou tomografia computadorizada e/ou ressonancia magnetica e opme conforme Manual de Intercâmbio Nacional</v>
          </cell>
        </row>
        <row r="1635">
          <cell r="A1635">
            <v>31003648</v>
          </cell>
          <cell r="B1635">
            <v>22</v>
          </cell>
          <cell r="C1635">
            <v>31003648</v>
          </cell>
          <cell r="D1635" t="str">
            <v>Colectomia total com ileostomia por videolaparoscopia</v>
          </cell>
          <cell r="E1635" t="str">
            <v>12B</v>
          </cell>
          <cell r="F1635">
            <v>64.88</v>
          </cell>
          <cell r="G1635"/>
          <cell r="H1635">
            <v>2</v>
          </cell>
          <cell r="I1635">
            <v>7</v>
          </cell>
          <cell r="J1635"/>
          <cell r="K1635">
            <v>31003648</v>
          </cell>
          <cell r="L1635" t="str">
            <v>Colectomia total com ileostomia por videolaparoscopia</v>
          </cell>
          <cell r="M1635"/>
          <cell r="N1635">
            <v>2</v>
          </cell>
          <cell r="O1635">
            <v>7</v>
          </cell>
          <cell r="P1635"/>
          <cell r="Q1635" t="str">
            <v>Racionalização</v>
          </cell>
          <cell r="R1635"/>
          <cell r="S1635" t="str">
            <v xml:space="preserve"> Relatorio Médico detalhado, colonoscopia e /ou rx e/ou ultrassonografia e/ou tomografia computadorizada e/ou ressonancia magnetica e opme conforme Manual de Intercâmbio Nacional</v>
          </cell>
        </row>
        <row r="1636">
          <cell r="A1636">
            <v>31003656</v>
          </cell>
          <cell r="B1636">
            <v>22</v>
          </cell>
          <cell r="C1636">
            <v>31003656</v>
          </cell>
          <cell r="D1636" t="str">
            <v>Distorção de volvo por videolaparoscopia</v>
          </cell>
          <cell r="E1636" t="str">
            <v>9B</v>
          </cell>
          <cell r="F1636">
            <v>44.61</v>
          </cell>
          <cell r="G1636"/>
          <cell r="H1636">
            <v>2</v>
          </cell>
          <cell r="I1636">
            <v>5</v>
          </cell>
          <cell r="J1636"/>
          <cell r="K1636">
            <v>31003656</v>
          </cell>
          <cell r="L1636" t="str">
            <v>Distorção de volvo por videolaparoscopia</v>
          </cell>
          <cell r="M1636"/>
          <cell r="N1636">
            <v>2</v>
          </cell>
          <cell r="O1636">
            <v>5</v>
          </cell>
          <cell r="P1636"/>
          <cell r="Q1636" t="str">
            <v>Racionalização</v>
          </cell>
          <cell r="R1636"/>
          <cell r="S1636" t="str">
            <v xml:space="preserve"> Relatorio Médico detalhado, colonoscopia e /ou rx e/ou ultrassonografia e/ou tomografia computadorizada e/ou ressonancia magnetica e opme conforme Manual de Intercâmbio Nacional</v>
          </cell>
        </row>
        <row r="1637">
          <cell r="A1637">
            <v>31003664</v>
          </cell>
          <cell r="B1637">
            <v>22</v>
          </cell>
          <cell r="C1637">
            <v>31003664</v>
          </cell>
          <cell r="D1637" t="str">
            <v>Divertículo de Meckel - exérese por videolaparoscopia</v>
          </cell>
          <cell r="E1637" t="str">
            <v>9C</v>
          </cell>
          <cell r="F1637">
            <v>44.61</v>
          </cell>
          <cell r="G1637"/>
          <cell r="H1637">
            <v>2</v>
          </cell>
          <cell r="I1637">
            <v>5</v>
          </cell>
          <cell r="J1637"/>
          <cell r="K1637">
            <v>31003664</v>
          </cell>
          <cell r="L1637" t="str">
            <v>Divertículo de Meckel - exérese por videolaparoscopia</v>
          </cell>
          <cell r="M1637"/>
          <cell r="N1637">
            <v>2</v>
          </cell>
          <cell r="O1637">
            <v>5</v>
          </cell>
          <cell r="P1637"/>
          <cell r="Q1637" t="str">
            <v>Racionalização</v>
          </cell>
          <cell r="R1637"/>
          <cell r="S1637" t="str">
            <v>Cópia do laudo de exame de imagem (rx ou ultrasom ou tomografia ou ressonancia) e Relatório Médico Detalhado e opme conforme Manual de Intercâmbio Nacional</v>
          </cell>
        </row>
        <row r="1638">
          <cell r="A1638">
            <v>31003672</v>
          </cell>
          <cell r="B1638">
            <v>22</v>
          </cell>
          <cell r="C1638">
            <v>31003672</v>
          </cell>
          <cell r="D1638" t="str">
            <v>Enterectomia segmentar por videolaparoscopia</v>
          </cell>
          <cell r="E1638" t="str">
            <v>10A</v>
          </cell>
          <cell r="F1638">
            <v>44.61</v>
          </cell>
          <cell r="G1638"/>
          <cell r="H1638">
            <v>2</v>
          </cell>
          <cell r="I1638">
            <v>5</v>
          </cell>
          <cell r="J1638"/>
          <cell r="K1638">
            <v>31003672</v>
          </cell>
          <cell r="L1638" t="str">
            <v>Enterectomia segmentar por videolaparoscopia</v>
          </cell>
          <cell r="M1638"/>
          <cell r="N1638">
            <v>2</v>
          </cell>
          <cell r="O1638">
            <v>5</v>
          </cell>
          <cell r="P1638"/>
          <cell r="Q1638" t="str">
            <v>Racionalização</v>
          </cell>
          <cell r="R1638"/>
          <cell r="S1638" t="str">
            <v>Relatório Médico detalhado , imagem e/ou laudo de rx e/ou tomografia e/ou ressonância magnética e/ou anátomo patológico  e opme conforme Manual de Intercâmbio Nacional</v>
          </cell>
        </row>
        <row r="1639">
          <cell r="A1639">
            <v>31003680</v>
          </cell>
          <cell r="B1639">
            <v>22</v>
          </cell>
          <cell r="C1639">
            <v>31003680</v>
          </cell>
          <cell r="D1639" t="str">
            <v>Entero-anastomose (qualque segmento) por videolaparoscopia</v>
          </cell>
          <cell r="E1639" t="str">
            <v>9C</v>
          </cell>
          <cell r="F1639">
            <v>44.61</v>
          </cell>
          <cell r="G1639"/>
          <cell r="H1639">
            <v>2</v>
          </cell>
          <cell r="I1639">
            <v>5</v>
          </cell>
          <cell r="J1639"/>
          <cell r="K1639">
            <v>31003680</v>
          </cell>
          <cell r="L1639" t="str">
            <v>Entero-anastomose (qualque segmento) por videolaparoscopia</v>
          </cell>
          <cell r="M1639"/>
          <cell r="N1639">
            <v>2</v>
          </cell>
          <cell r="O1639">
            <v>5</v>
          </cell>
          <cell r="P1639"/>
          <cell r="Q1639" t="str">
            <v>Racionalização</v>
          </cell>
          <cell r="R1639"/>
          <cell r="S1639" t="str">
            <v>Relatório Médico detalhado , imagem e/ou laudo de rx e/ou tomografia e/ou ressonância magnética e/ou anátomo patológico  e opme conforme Manual de Intercâmbio Nacional</v>
          </cell>
        </row>
        <row r="1640">
          <cell r="A1640">
            <v>31003699</v>
          </cell>
          <cell r="B1640">
            <v>22</v>
          </cell>
          <cell r="C1640">
            <v>31003699</v>
          </cell>
          <cell r="D1640" t="str">
            <v>Enteropexia (qualquer segmento) por videolaparoscopia</v>
          </cell>
          <cell r="E1640" t="str">
            <v>9B</v>
          </cell>
          <cell r="F1640">
            <v>36.5</v>
          </cell>
          <cell r="G1640"/>
          <cell r="H1640">
            <v>2</v>
          </cell>
          <cell r="I1640">
            <v>5</v>
          </cell>
          <cell r="J1640"/>
          <cell r="K1640">
            <v>31003699</v>
          </cell>
          <cell r="L1640" t="str">
            <v>Enteropexia (qualquer segmento) por videolaparoscopia</v>
          </cell>
          <cell r="M1640"/>
          <cell r="N1640">
            <v>2</v>
          </cell>
          <cell r="O1640">
            <v>5</v>
          </cell>
          <cell r="P1640"/>
          <cell r="Q1640" t="str">
            <v>Racionalização</v>
          </cell>
          <cell r="R1640"/>
          <cell r="S1640" t="str">
            <v>Relatório Médico detalhado , imagem e/ou laudo de rx e/ou tomografia e/ou ressonância magnética  e opme conforme Manual de Intercâmbio Nacional</v>
          </cell>
        </row>
        <row r="1641">
          <cell r="A1641">
            <v>31003702</v>
          </cell>
          <cell r="B1641">
            <v>22</v>
          </cell>
          <cell r="C1641">
            <v>31003702</v>
          </cell>
          <cell r="D1641" t="str">
            <v>Esvaziamento pélvico anterior ou posterior por videolaparoscopia</v>
          </cell>
          <cell r="E1641" t="str">
            <v>12A</v>
          </cell>
          <cell r="F1641">
            <v>81.099999999999994</v>
          </cell>
          <cell r="G1641"/>
          <cell r="H1641">
            <v>2</v>
          </cell>
          <cell r="I1641">
            <v>6</v>
          </cell>
          <cell r="J1641"/>
          <cell r="K1641">
            <v>31003702</v>
          </cell>
          <cell r="L1641" t="str">
            <v>Esvaziamento pélvico anterior ou posterior por videolaparoscopia</v>
          </cell>
          <cell r="M1641"/>
          <cell r="N1641">
            <v>2</v>
          </cell>
          <cell r="O1641">
            <v>6</v>
          </cell>
          <cell r="P1641"/>
          <cell r="Q1641" t="str">
            <v>Racionalização</v>
          </cell>
          <cell r="R1641"/>
          <cell r="S1641" t="str">
            <v>Relatório Médico detalhado , imagem e/ou laudo de rx e/ou tomografia e/ou ressonância magnética e/ou anátomo patológico  e opme conforme Manual de Intercâmbio Nacional</v>
          </cell>
        </row>
        <row r="1642">
          <cell r="A1642">
            <v>31003710</v>
          </cell>
          <cell r="B1642">
            <v>22</v>
          </cell>
          <cell r="C1642">
            <v>31003710</v>
          </cell>
          <cell r="D1642" t="str">
            <v>Esvaziamento pélvico total por videolaparoscopia</v>
          </cell>
          <cell r="E1642" t="str">
            <v>12B</v>
          </cell>
          <cell r="F1642">
            <v>109.49</v>
          </cell>
          <cell r="G1642"/>
          <cell r="H1642">
            <v>2</v>
          </cell>
          <cell r="I1642">
            <v>7</v>
          </cell>
          <cell r="J1642"/>
          <cell r="K1642">
            <v>31003710</v>
          </cell>
          <cell r="L1642" t="str">
            <v>Esvaziamento pélvico total por videolaparoscopia</v>
          </cell>
          <cell r="M1642"/>
          <cell r="N1642">
            <v>2</v>
          </cell>
          <cell r="O1642">
            <v>7</v>
          </cell>
          <cell r="P1642"/>
          <cell r="Q1642" t="str">
            <v>Racionalização</v>
          </cell>
          <cell r="R1642"/>
          <cell r="S1642" t="str">
            <v>Relatório Médico detalhado , imagem e/ou laudo de rx e/ou tomografia e/ou ressonância magnética e/ou anátomo patológico  e opme conforme Manual de Intercâmbio Nacional</v>
          </cell>
        </row>
        <row r="1643">
          <cell r="A1643">
            <v>31003729</v>
          </cell>
          <cell r="B1643">
            <v>22</v>
          </cell>
          <cell r="C1643">
            <v>31003729</v>
          </cell>
          <cell r="D1643" t="str">
            <v>Fixação do reto por via abdominal por videolaparoscopia</v>
          </cell>
          <cell r="E1643" t="str">
            <v>9B</v>
          </cell>
          <cell r="F1643">
            <v>36.5</v>
          </cell>
          <cell r="G1643"/>
          <cell r="H1643">
            <v>2</v>
          </cell>
          <cell r="I1643">
            <v>5</v>
          </cell>
          <cell r="J1643"/>
          <cell r="K1643">
            <v>31003729</v>
          </cell>
          <cell r="L1643" t="str">
            <v>Fixação do reto por via abdominal por videolaparoscopia</v>
          </cell>
          <cell r="M1643"/>
          <cell r="N1643">
            <v>2</v>
          </cell>
          <cell r="O1643">
            <v>5</v>
          </cell>
          <cell r="P1643"/>
          <cell r="Q1643" t="str">
            <v>Racionalização</v>
          </cell>
          <cell r="R1643"/>
          <cell r="S1643" t="str">
            <v>Relatório Médico detalhado, colonoscopia e /ou rx e/ou ultrassonografia e/ou tomografia computadorizada e/ou ressonancia magnetica  e opme conforme Manual de Intercâmbio Nacional.</v>
          </cell>
        </row>
        <row r="1644">
          <cell r="A1644">
            <v>31003770</v>
          </cell>
          <cell r="B1644">
            <v>22</v>
          </cell>
          <cell r="C1644">
            <v>31003770</v>
          </cell>
          <cell r="D1644" t="str">
            <v>Proctocolectomia total com reservatório ileal por videolaparoscopia</v>
          </cell>
          <cell r="E1644" t="str">
            <v>13A</v>
          </cell>
          <cell r="F1644">
            <v>109.49</v>
          </cell>
          <cell r="G1644"/>
          <cell r="H1644">
            <v>2</v>
          </cell>
          <cell r="I1644">
            <v>7</v>
          </cell>
          <cell r="J1644"/>
          <cell r="K1644">
            <v>31003770</v>
          </cell>
          <cell r="L1644" t="str">
            <v>Proctocolectomia total com reservatório ileal por videolaparoscopia</v>
          </cell>
          <cell r="M1644"/>
          <cell r="N1644">
            <v>2</v>
          </cell>
          <cell r="O1644">
            <v>7</v>
          </cell>
          <cell r="P1644"/>
          <cell r="Q1644" t="str">
            <v>Racionalização</v>
          </cell>
          <cell r="R1644"/>
          <cell r="S1644" t="str">
            <v>Relatorio Médico detalhado, colonoscopia e /ou rx e/ou ultrassonografia e/ou tomografia computadorizada e/ou ressonancia magnetica  e opme conforme Manual de Intercâmbio Nacional</v>
          </cell>
        </row>
        <row r="1645">
          <cell r="A1645">
            <v>31003788</v>
          </cell>
          <cell r="B1645">
            <v>22</v>
          </cell>
          <cell r="C1645">
            <v>31003788</v>
          </cell>
          <cell r="D1645" t="str">
            <v>Proctocolectomia total por videolaparoscopia</v>
          </cell>
          <cell r="E1645" t="str">
            <v>12C</v>
          </cell>
          <cell r="F1645">
            <v>81.099999999999994</v>
          </cell>
          <cell r="G1645"/>
          <cell r="H1645">
            <v>2</v>
          </cell>
          <cell r="I1645">
            <v>7</v>
          </cell>
          <cell r="J1645"/>
          <cell r="K1645">
            <v>31003788</v>
          </cell>
          <cell r="L1645" t="str">
            <v>Proctocolectomia total por videolaparoscopia</v>
          </cell>
          <cell r="M1645"/>
          <cell r="N1645">
            <v>2</v>
          </cell>
          <cell r="O1645">
            <v>7</v>
          </cell>
          <cell r="P1645"/>
          <cell r="Q1645" t="str">
            <v>Racionalização</v>
          </cell>
          <cell r="R1645"/>
          <cell r="S1645" t="str">
            <v>Relatorio Médico detalhado, colonoscopia e /ou rx e/ou ultrassonografia e/ou tomografia computadorizada e/ou ressonancia magnetica  e opme conforme Manual de Intercâmbio Nacional</v>
          </cell>
        </row>
        <row r="1646">
          <cell r="A1646">
            <v>31003796</v>
          </cell>
          <cell r="B1646">
            <v>22</v>
          </cell>
          <cell r="C1646">
            <v>31003796</v>
          </cell>
          <cell r="D1646" t="str">
            <v>Retossigmoidectomia abdominal por videolaparoscopia</v>
          </cell>
          <cell r="E1646" t="str">
            <v>12B</v>
          </cell>
          <cell r="F1646">
            <v>64.88</v>
          </cell>
          <cell r="G1646"/>
          <cell r="H1646">
            <v>2</v>
          </cell>
          <cell r="I1646">
            <v>6</v>
          </cell>
          <cell r="J1646"/>
          <cell r="K1646">
            <v>31003796</v>
          </cell>
          <cell r="L1646" t="str">
            <v>Retossigmoidectomia abdominal por videolaparoscopia</v>
          </cell>
          <cell r="M1646"/>
          <cell r="N1646">
            <v>2</v>
          </cell>
          <cell r="O1646">
            <v>6</v>
          </cell>
          <cell r="P1646"/>
          <cell r="Q1646" t="str">
            <v>Racionalização</v>
          </cell>
          <cell r="R1646"/>
          <cell r="S1646" t="str">
            <v>Relatorio Médico detalhado, colonoscopia e /ou rx e/ou ultrassonografia e/ou tomografia computadorizada e/ou ressonancia magnetica  e opme conforme Manual de Intercâmbio Nacional</v>
          </cell>
        </row>
        <row r="1647">
          <cell r="A1647">
            <v>31004016</v>
          </cell>
          <cell r="B1647">
            <v>22</v>
          </cell>
          <cell r="C1647">
            <v>31004016</v>
          </cell>
          <cell r="D1647" t="str">
            <v>Abscesso anorretal - drenagem</v>
          </cell>
          <cell r="E1647" t="str">
            <v>3B</v>
          </cell>
          <cell r="F1647"/>
          <cell r="G1647"/>
          <cell r="H1647"/>
          <cell r="I1647">
            <v>2</v>
          </cell>
          <cell r="J1647"/>
          <cell r="K1647">
            <v>43040012</v>
          </cell>
          <cell r="L1647" t="str">
            <v>Abscesso anorretal - drenagem</v>
          </cell>
          <cell r="M1647">
            <v>250</v>
          </cell>
          <cell r="N1647"/>
          <cell r="O1647">
            <v>0</v>
          </cell>
          <cell r="P1647"/>
          <cell r="Q1647" t="str">
            <v>Baixo Risco</v>
          </cell>
          <cell r="R1647">
            <v>1</v>
          </cell>
          <cell r="S1647"/>
        </row>
        <row r="1648">
          <cell r="A1648">
            <v>31004024</v>
          </cell>
          <cell r="B1648">
            <v>22</v>
          </cell>
          <cell r="C1648">
            <v>31004024</v>
          </cell>
          <cell r="D1648" t="str">
            <v>Abscesso isquio-retal - drenagem</v>
          </cell>
          <cell r="E1648" t="str">
            <v>6C</v>
          </cell>
          <cell r="F1648"/>
          <cell r="G1648"/>
          <cell r="H1648"/>
          <cell r="I1648">
            <v>2</v>
          </cell>
          <cell r="J1648"/>
          <cell r="K1648">
            <v>43040241</v>
          </cell>
          <cell r="L1648" t="str">
            <v>Abscesso isqueo-retal - drenagem</v>
          </cell>
          <cell r="M1648">
            <v>208</v>
          </cell>
          <cell r="N1648"/>
          <cell r="O1648">
            <v>0</v>
          </cell>
          <cell r="P1648"/>
          <cell r="Q1648" t="str">
            <v xml:space="preserve">Baixo Risco </v>
          </cell>
          <cell r="R1648">
            <v>1</v>
          </cell>
          <cell r="S1648"/>
        </row>
        <row r="1649">
          <cell r="A1649">
            <v>31004032</v>
          </cell>
          <cell r="B1649">
            <v>22</v>
          </cell>
          <cell r="C1649">
            <v>31004032</v>
          </cell>
          <cell r="D1649" t="str">
            <v>Cerclagem anal</v>
          </cell>
          <cell r="E1649" t="str">
            <v>3C</v>
          </cell>
          <cell r="F1649"/>
          <cell r="G1649"/>
          <cell r="H1649"/>
          <cell r="I1649">
            <v>3</v>
          </cell>
          <cell r="J1649"/>
          <cell r="K1649">
            <v>43040039</v>
          </cell>
          <cell r="L1649" t="str">
            <v>Circlagem Anal</v>
          </cell>
          <cell r="M1649">
            <v>250</v>
          </cell>
          <cell r="N1649"/>
          <cell r="O1649">
            <v>0</v>
          </cell>
          <cell r="P1649"/>
          <cell r="Q1649" t="str">
            <v>Racionalização</v>
          </cell>
          <cell r="R1649"/>
          <cell r="S1649" t="str">
            <v xml:space="preserve">Justificativa Clínica e manometria anorretal </v>
          </cell>
        </row>
        <row r="1650">
          <cell r="A1650">
            <v>31004040</v>
          </cell>
          <cell r="B1650">
            <v>22</v>
          </cell>
          <cell r="C1650">
            <v>31004040</v>
          </cell>
          <cell r="D1650" t="str">
            <v>Corpo estranho do reto - retirada</v>
          </cell>
          <cell r="E1650" t="str">
            <v>3B</v>
          </cell>
          <cell r="F1650"/>
          <cell r="G1650"/>
          <cell r="H1650"/>
          <cell r="I1650">
            <v>2</v>
          </cell>
          <cell r="J1650"/>
          <cell r="K1650">
            <v>43040047</v>
          </cell>
          <cell r="L1650" t="str">
            <v>Corpo estranho do reto - retirada</v>
          </cell>
          <cell r="M1650">
            <v>150</v>
          </cell>
          <cell r="N1650"/>
          <cell r="O1650">
            <v>0</v>
          </cell>
          <cell r="P1650"/>
          <cell r="Q1650" t="str">
            <v>Baixo Risco</v>
          </cell>
          <cell r="R1650">
            <v>1</v>
          </cell>
          <cell r="S1650"/>
        </row>
        <row r="1651">
          <cell r="A1651">
            <v>31004059</v>
          </cell>
          <cell r="B1651">
            <v>22</v>
          </cell>
          <cell r="C1651">
            <v>31004059</v>
          </cell>
          <cell r="D1651" t="str">
            <v>Criptectomia (única ou múltipla)</v>
          </cell>
          <cell r="E1651" t="str">
            <v>2B</v>
          </cell>
          <cell r="F1651"/>
          <cell r="G1651"/>
          <cell r="H1651"/>
          <cell r="I1651">
            <v>1</v>
          </cell>
          <cell r="J1651"/>
          <cell r="K1651">
            <v>31004059</v>
          </cell>
          <cell r="L1651" t="str">
            <v>Criptectomia (única ou múltipla)</v>
          </cell>
          <cell r="M1651"/>
          <cell r="N1651"/>
          <cell r="O1651">
            <v>1</v>
          </cell>
          <cell r="P1651"/>
          <cell r="Q1651" t="str">
            <v>Racionalização</v>
          </cell>
          <cell r="R1651"/>
          <cell r="S1651" t="str">
            <v>Relatório Médico Detalhado</v>
          </cell>
        </row>
        <row r="1652">
          <cell r="A1652">
            <v>31004067</v>
          </cell>
          <cell r="B1652">
            <v>22</v>
          </cell>
          <cell r="C1652">
            <v>31004067</v>
          </cell>
          <cell r="D1652" t="str">
            <v>Dilatação digital ou instrumental do ânus e/ou do reto</v>
          </cell>
          <cell r="E1652" t="str">
            <v>2B</v>
          </cell>
          <cell r="F1652"/>
          <cell r="G1652"/>
          <cell r="H1652"/>
          <cell r="I1652">
            <v>2</v>
          </cell>
          <cell r="J1652"/>
          <cell r="K1652">
            <v>43040055</v>
          </cell>
          <cell r="L1652" t="str">
            <v>Dilatacao digital ou instrumental do anus e/ou do reto</v>
          </cell>
          <cell r="M1652">
            <v>100</v>
          </cell>
          <cell r="N1652"/>
          <cell r="O1652">
            <v>0</v>
          </cell>
          <cell r="P1652"/>
          <cell r="Q1652" t="str">
            <v xml:space="preserve">Baixo Risco </v>
          </cell>
          <cell r="R1652">
            <v>1</v>
          </cell>
          <cell r="S1652"/>
        </row>
        <row r="1653">
          <cell r="A1653">
            <v>31004075</v>
          </cell>
          <cell r="B1653">
            <v>22</v>
          </cell>
          <cell r="C1653">
            <v>31004075</v>
          </cell>
          <cell r="D1653" t="str">
            <v>Esfincteroplastia anal (qualquer técnica)</v>
          </cell>
          <cell r="E1653" t="str">
            <v>7A</v>
          </cell>
          <cell r="F1653"/>
          <cell r="G1653"/>
          <cell r="H1653">
            <v>1</v>
          </cell>
          <cell r="I1653">
            <v>2</v>
          </cell>
          <cell r="J1653"/>
          <cell r="K1653">
            <v>43040071</v>
          </cell>
          <cell r="L1653" t="str">
            <v>Esfincteroplastia anal (qualquer tecnica)</v>
          </cell>
          <cell r="M1653">
            <v>600</v>
          </cell>
          <cell r="N1653">
            <v>1</v>
          </cell>
          <cell r="O1653">
            <v>1</v>
          </cell>
          <cell r="P1653"/>
          <cell r="Q1653" t="str">
            <v>Racionalização</v>
          </cell>
          <cell r="R1653"/>
          <cell r="S1653" t="str">
            <v>Justificativa Clínica e manometria anorretal</v>
          </cell>
        </row>
        <row r="1654">
          <cell r="A1654">
            <v>31004083</v>
          </cell>
          <cell r="B1654">
            <v>22</v>
          </cell>
          <cell r="C1654">
            <v>31004083</v>
          </cell>
          <cell r="D1654" t="str">
            <v>Estenose anal - tratamento cirúrgico (qualquer técnica)</v>
          </cell>
          <cell r="E1654" t="str">
            <v>7A</v>
          </cell>
          <cell r="F1654"/>
          <cell r="G1654"/>
          <cell r="H1654">
            <v>1</v>
          </cell>
          <cell r="I1654">
            <v>1</v>
          </cell>
          <cell r="J1654"/>
          <cell r="K1654">
            <v>43040063</v>
          </cell>
          <cell r="L1654" t="str">
            <v>Estenose anal - tratamento cirurgico (qualquer tecnica)</v>
          </cell>
          <cell r="M1654">
            <v>400</v>
          </cell>
          <cell r="N1654">
            <v>1</v>
          </cell>
          <cell r="O1654">
            <v>1</v>
          </cell>
          <cell r="P1654"/>
          <cell r="Q1654" t="str">
            <v>Racionalização</v>
          </cell>
          <cell r="R1654"/>
          <cell r="S1654" t="str">
            <v>Justificativa Clínica e manometria anorretal</v>
          </cell>
        </row>
        <row r="1655">
          <cell r="A1655">
            <v>31004091</v>
          </cell>
          <cell r="B1655">
            <v>22</v>
          </cell>
          <cell r="C1655">
            <v>31004091</v>
          </cell>
          <cell r="D1655" t="str">
            <v xml:space="preserve">Excisão de plicoma </v>
          </cell>
          <cell r="E1655" t="str">
            <v>2B</v>
          </cell>
          <cell r="F1655"/>
          <cell r="G1655"/>
          <cell r="H1655"/>
          <cell r="I1655">
            <v>1</v>
          </cell>
          <cell r="J1655"/>
          <cell r="K1655">
            <v>31004091</v>
          </cell>
          <cell r="L1655" t="str">
            <v xml:space="preserve">Excisão de plicoma </v>
          </cell>
          <cell r="M1655"/>
          <cell r="N1655"/>
          <cell r="O1655">
            <v>1</v>
          </cell>
          <cell r="P1655"/>
          <cell r="Q1655" t="str">
            <v xml:space="preserve">Baixo Risco </v>
          </cell>
          <cell r="R1655">
            <v>1</v>
          </cell>
          <cell r="S1655"/>
        </row>
        <row r="1656">
          <cell r="A1656">
            <v>31004105</v>
          </cell>
          <cell r="B1656">
            <v>22</v>
          </cell>
          <cell r="C1656">
            <v>31004105</v>
          </cell>
          <cell r="D1656" t="str">
            <v>Fissurectomia com ou sem esfincterotomia</v>
          </cell>
          <cell r="E1656" t="str">
            <v>4C</v>
          </cell>
          <cell r="F1656"/>
          <cell r="G1656"/>
          <cell r="H1656">
            <v>1</v>
          </cell>
          <cell r="I1656">
            <v>1</v>
          </cell>
          <cell r="J1656"/>
          <cell r="K1656">
            <v>43040098</v>
          </cell>
          <cell r="L1656" t="str">
            <v xml:space="preserve">Fissurectomia </v>
          </cell>
          <cell r="M1656">
            <v>400</v>
          </cell>
          <cell r="N1656">
            <v>1</v>
          </cell>
          <cell r="O1656">
            <v>1</v>
          </cell>
          <cell r="P1656"/>
          <cell r="Q1656" t="str">
            <v>Racionalização</v>
          </cell>
          <cell r="R1656"/>
          <cell r="S1656" t="str">
            <v>Relatório Médico Detalhado</v>
          </cell>
        </row>
        <row r="1657">
          <cell r="A1657">
            <v>31004113</v>
          </cell>
          <cell r="B1657">
            <v>22</v>
          </cell>
          <cell r="C1657">
            <v>31004113</v>
          </cell>
          <cell r="D1657" t="str">
            <v>Fístula reto-vaginal e fístula anal em ferradura - tratamento cirúrgico via perineal</v>
          </cell>
          <cell r="E1657" t="str">
            <v>9B</v>
          </cell>
          <cell r="F1657"/>
          <cell r="G1657"/>
          <cell r="H1657">
            <v>2</v>
          </cell>
          <cell r="I1657">
            <v>4</v>
          </cell>
          <cell r="J1657"/>
          <cell r="K1657">
            <v>43040080</v>
          </cell>
          <cell r="L1657" t="str">
            <v>Fistula reto-vaginal e fistula anal em ferradura - tratamento cirurgico via perineal</v>
          </cell>
          <cell r="M1657">
            <v>600</v>
          </cell>
          <cell r="N1657">
            <v>1</v>
          </cell>
          <cell r="O1657">
            <v>1</v>
          </cell>
          <cell r="P1657"/>
          <cell r="Q1657" t="str">
            <v>Racionalização</v>
          </cell>
          <cell r="R1657"/>
          <cell r="S1657" t="str">
            <v>Relatório Médico Detalhado,  ultrassonografia e/ou tomografia computadorizada e/ou ressonancia magnetica</v>
          </cell>
        </row>
        <row r="1658">
          <cell r="A1658">
            <v>31004121</v>
          </cell>
          <cell r="B1658">
            <v>22</v>
          </cell>
          <cell r="C1658">
            <v>31004121</v>
          </cell>
          <cell r="D1658" t="str">
            <v>Fistulectomia anal em dois tempos</v>
          </cell>
          <cell r="E1658" t="str">
            <v>6A</v>
          </cell>
          <cell r="F1658"/>
          <cell r="G1658"/>
          <cell r="H1658">
            <v>1</v>
          </cell>
          <cell r="I1658">
            <v>2</v>
          </cell>
          <cell r="J1658"/>
          <cell r="K1658">
            <v>43040110</v>
          </cell>
          <cell r="L1658" t="str">
            <v>Fistulectomia anal em dois tempos</v>
          </cell>
          <cell r="M1658">
            <v>800</v>
          </cell>
          <cell r="N1658">
            <v>1</v>
          </cell>
          <cell r="O1658">
            <v>1</v>
          </cell>
          <cell r="P1658"/>
          <cell r="Q1658" t="str">
            <v>Racionalização</v>
          </cell>
          <cell r="R1658"/>
          <cell r="S1658" t="str">
            <v>Relatório Médico Detalhado</v>
          </cell>
        </row>
        <row r="1659">
          <cell r="A1659">
            <v>31004130</v>
          </cell>
          <cell r="B1659">
            <v>22</v>
          </cell>
          <cell r="C1659">
            <v>31004130</v>
          </cell>
          <cell r="D1659" t="str">
            <v>Fistulectomia anal em ferradura</v>
          </cell>
          <cell r="E1659" t="str">
            <v>7C</v>
          </cell>
          <cell r="F1659"/>
          <cell r="G1659"/>
          <cell r="H1659">
            <v>1</v>
          </cell>
          <cell r="I1659">
            <v>2</v>
          </cell>
          <cell r="J1659"/>
          <cell r="K1659">
            <v>43040080</v>
          </cell>
          <cell r="L1659" t="str">
            <v>Fistula reto vaginal e fistula anal em ferradura - tratamento cirurgico via perineal</v>
          </cell>
          <cell r="M1659">
            <v>600</v>
          </cell>
          <cell r="N1659">
            <v>1</v>
          </cell>
          <cell r="O1659">
            <v>1</v>
          </cell>
          <cell r="P1659"/>
          <cell r="Q1659" t="str">
            <v>Racionalização</v>
          </cell>
          <cell r="R1659"/>
          <cell r="S1659" t="str">
            <v>Relatório Médico Detalhado, RX e/ou ultrassonografia e/ou tomografia computadorizada e/ou ressonancia magnetica</v>
          </cell>
        </row>
        <row r="1660">
          <cell r="A1660">
            <v>31004148</v>
          </cell>
          <cell r="B1660">
            <v>22</v>
          </cell>
          <cell r="C1660">
            <v>31004148</v>
          </cell>
          <cell r="D1660" t="str">
            <v>Fistulectomia anal em um tempo</v>
          </cell>
          <cell r="E1660" t="str">
            <v>6A</v>
          </cell>
          <cell r="F1660"/>
          <cell r="G1660"/>
          <cell r="H1660">
            <v>1</v>
          </cell>
          <cell r="I1660">
            <v>2</v>
          </cell>
          <cell r="J1660"/>
          <cell r="K1660">
            <v>43040101</v>
          </cell>
          <cell r="L1660" t="str">
            <v>Fistulectomia anal em um tempo</v>
          </cell>
          <cell r="M1660">
            <v>600</v>
          </cell>
          <cell r="N1660">
            <v>1</v>
          </cell>
          <cell r="O1660">
            <v>1</v>
          </cell>
          <cell r="P1660"/>
          <cell r="Q1660" t="str">
            <v>Racionalização</v>
          </cell>
          <cell r="R1660"/>
          <cell r="S1660" t="str">
            <v>Relatório Médico Detalhado</v>
          </cell>
        </row>
        <row r="1661">
          <cell r="A1661">
            <v>31004156</v>
          </cell>
          <cell r="B1661">
            <v>22</v>
          </cell>
          <cell r="C1661">
            <v>31004156</v>
          </cell>
          <cell r="D1661" t="str">
            <v>Fistulectomia anorretal com abaixamento mucoso</v>
          </cell>
          <cell r="E1661" t="str">
            <v>7C</v>
          </cell>
          <cell r="F1661"/>
          <cell r="G1661"/>
          <cell r="H1661">
            <v>1</v>
          </cell>
          <cell r="I1661">
            <v>1</v>
          </cell>
          <cell r="J1661"/>
          <cell r="K1661">
            <v>57030219</v>
          </cell>
          <cell r="L1661" t="str">
            <v>Fistulectomia anorretal com abaixamento mucoso</v>
          </cell>
          <cell r="M1661">
            <v>800</v>
          </cell>
          <cell r="N1661">
            <v>1</v>
          </cell>
          <cell r="O1661">
            <v>1</v>
          </cell>
          <cell r="P1661"/>
          <cell r="Q1661" t="str">
            <v>Racionalização</v>
          </cell>
          <cell r="R1661"/>
          <cell r="S1661" t="str">
            <v>Relatório Médico Detalhado, RX e/ou ultrassonografia e/ou tomografia computadorizada e/ou ressonancia magnetica</v>
          </cell>
        </row>
        <row r="1662">
          <cell r="A1662">
            <v>31004164</v>
          </cell>
          <cell r="B1662">
            <v>22</v>
          </cell>
          <cell r="C1662">
            <v>31004164</v>
          </cell>
          <cell r="D1662" t="str">
            <v>Fistulectomia perineal</v>
          </cell>
          <cell r="E1662" t="str">
            <v>4C</v>
          </cell>
          <cell r="F1662"/>
          <cell r="G1662"/>
          <cell r="H1662">
            <v>1</v>
          </cell>
          <cell r="I1662">
            <v>2</v>
          </cell>
          <cell r="J1662"/>
          <cell r="K1662">
            <v>53030524</v>
          </cell>
          <cell r="L1662" t="str">
            <v>Fistulectomia perineal</v>
          </cell>
          <cell r="M1662">
            <v>500</v>
          </cell>
          <cell r="N1662">
            <v>1</v>
          </cell>
          <cell r="O1662">
            <v>2</v>
          </cell>
          <cell r="P1662"/>
          <cell r="Q1662" t="str">
            <v>Racionalização</v>
          </cell>
          <cell r="R1662"/>
          <cell r="S1662" t="str">
            <v>Relatório Médico Detalhado</v>
          </cell>
        </row>
        <row r="1663">
          <cell r="A1663">
            <v>31004180</v>
          </cell>
          <cell r="B1663">
            <v>22</v>
          </cell>
          <cell r="C1663">
            <v>31004180</v>
          </cell>
          <cell r="D1663" t="str">
            <v>Hemorróidas - ligadura elástica (por sessão)</v>
          </cell>
          <cell r="E1663" t="str">
            <v>2B</v>
          </cell>
          <cell r="F1663"/>
          <cell r="G1663"/>
          <cell r="H1663"/>
          <cell r="I1663">
            <v>0</v>
          </cell>
          <cell r="J1663"/>
          <cell r="K1663">
            <v>43040128</v>
          </cell>
          <cell r="L1663" t="str">
            <v>Hemorroidas - ligadura elastica (por sessao)</v>
          </cell>
          <cell r="M1663">
            <v>100</v>
          </cell>
          <cell r="N1663"/>
          <cell r="O1663">
            <v>0</v>
          </cell>
          <cell r="P1663"/>
          <cell r="Q1663" t="str">
            <v xml:space="preserve">Baixo Risco </v>
          </cell>
          <cell r="R1663">
            <v>2</v>
          </cell>
          <cell r="S1663"/>
        </row>
        <row r="1664">
          <cell r="A1664">
            <v>31004199</v>
          </cell>
          <cell r="B1664">
            <v>22</v>
          </cell>
          <cell r="C1664">
            <v>31004199</v>
          </cell>
          <cell r="D1664" t="str">
            <v>Hemorróidas - tratamento esclerosante (por sessão)</v>
          </cell>
          <cell r="E1664" t="str">
            <v>2B</v>
          </cell>
          <cell r="F1664"/>
          <cell r="G1664"/>
          <cell r="H1664"/>
          <cell r="I1664">
            <v>0</v>
          </cell>
          <cell r="J1664"/>
          <cell r="K1664">
            <v>43040136</v>
          </cell>
          <cell r="L1664" t="str">
            <v>Hemorroidas - tratamento esclerosante (por sessao)</v>
          </cell>
          <cell r="M1664">
            <v>100</v>
          </cell>
          <cell r="N1664"/>
          <cell r="O1664">
            <v>0</v>
          </cell>
          <cell r="P1664"/>
          <cell r="Q1664" t="str">
            <v>Baixo Risco</v>
          </cell>
          <cell r="R1664">
            <v>1</v>
          </cell>
          <cell r="S1664"/>
        </row>
        <row r="1665">
          <cell r="A1665">
            <v>31004202</v>
          </cell>
          <cell r="B1665">
            <v>22</v>
          </cell>
          <cell r="C1665">
            <v>31004202</v>
          </cell>
          <cell r="D1665" t="str">
            <v>Hemorroidectomia aberta ou fechada, com ou sem esfincterotomia</v>
          </cell>
          <cell r="E1665" t="str">
            <v>7B</v>
          </cell>
          <cell r="F1665"/>
          <cell r="G1665"/>
          <cell r="H1665">
            <v>1</v>
          </cell>
          <cell r="I1665">
            <v>3</v>
          </cell>
          <cell r="J1665"/>
          <cell r="K1665">
            <v>43040144</v>
          </cell>
          <cell r="L1665" t="str">
            <v>Hemorroidectomia aberta ou fechada, com ou sem esfincterotomia</v>
          </cell>
          <cell r="M1665">
            <v>600</v>
          </cell>
          <cell r="N1665">
            <v>1</v>
          </cell>
          <cell r="O1665">
            <v>3</v>
          </cell>
          <cell r="P1665"/>
          <cell r="Q1665" t="str">
            <v>Racionalização</v>
          </cell>
          <cell r="R1665"/>
          <cell r="S1665" t="str">
            <v>Relatório Médico Detalhado</v>
          </cell>
        </row>
        <row r="1666">
          <cell r="A1666">
            <v>31004210</v>
          </cell>
          <cell r="B1666">
            <v>22</v>
          </cell>
          <cell r="C1666">
            <v>31004210</v>
          </cell>
          <cell r="D1666" t="str">
            <v>Laceração anorretal - tratamento cirúrgico por via perineal</v>
          </cell>
          <cell r="E1666" t="str">
            <v>6A</v>
          </cell>
          <cell r="F1666"/>
          <cell r="G1666"/>
          <cell r="H1666">
            <v>2</v>
          </cell>
          <cell r="I1666">
            <v>2</v>
          </cell>
          <cell r="J1666"/>
          <cell r="K1666">
            <v>43040152</v>
          </cell>
          <cell r="L1666" t="str">
            <v>Laceracao anorretal - tratamento cirurgico por via perineal</v>
          </cell>
          <cell r="M1666">
            <v>600</v>
          </cell>
          <cell r="N1666">
            <v>1</v>
          </cell>
          <cell r="O1666">
            <v>2</v>
          </cell>
          <cell r="P1666"/>
          <cell r="Q1666" t="str">
            <v>Racionalização</v>
          </cell>
          <cell r="R1666"/>
          <cell r="S1666" t="str">
            <v>Relatório Médico Detalhado</v>
          </cell>
        </row>
        <row r="1667">
          <cell r="A1667">
            <v>31004229</v>
          </cell>
          <cell r="B1667">
            <v>22</v>
          </cell>
          <cell r="C1667">
            <v>31004229</v>
          </cell>
          <cell r="D1667" t="str">
            <v>Lesão anal - eletrocauterização</v>
          </cell>
          <cell r="E1667" t="str">
            <v>2B</v>
          </cell>
          <cell r="F1667"/>
          <cell r="G1667"/>
          <cell r="H1667"/>
          <cell r="I1667">
            <v>2</v>
          </cell>
          <cell r="J1667"/>
          <cell r="K1667">
            <v>43040160</v>
          </cell>
          <cell r="L1667" t="str">
            <v>Lesao anal - eletro Cauterizacao</v>
          </cell>
          <cell r="M1667">
            <v>200</v>
          </cell>
          <cell r="N1667"/>
          <cell r="O1667">
            <v>0</v>
          </cell>
          <cell r="P1667"/>
          <cell r="Q1667" t="str">
            <v xml:space="preserve">Baixo Risco </v>
          </cell>
          <cell r="R1667">
            <v>2</v>
          </cell>
          <cell r="S1667"/>
        </row>
        <row r="1668">
          <cell r="A1668">
            <v>31004237</v>
          </cell>
          <cell r="B1668">
            <v>22</v>
          </cell>
          <cell r="C1668">
            <v>31004237</v>
          </cell>
          <cell r="D1668" t="str">
            <v>Papilectomia (única ou múltipla)</v>
          </cell>
          <cell r="E1668" t="str">
            <v>2B</v>
          </cell>
          <cell r="F1668"/>
          <cell r="G1668"/>
          <cell r="H1668"/>
          <cell r="I1668">
            <v>1</v>
          </cell>
          <cell r="J1668"/>
          <cell r="K1668">
            <v>31004237</v>
          </cell>
          <cell r="L1668" t="str">
            <v>Papilectomia (única ou múltipla)</v>
          </cell>
          <cell r="M1668"/>
          <cell r="N1668"/>
          <cell r="O1668">
            <v>1</v>
          </cell>
          <cell r="P1668"/>
          <cell r="Q1668" t="str">
            <v xml:space="preserve">Baixo Risco </v>
          </cell>
          <cell r="R1668">
            <v>1</v>
          </cell>
          <cell r="S1668"/>
        </row>
        <row r="1669">
          <cell r="A1669">
            <v>31004245</v>
          </cell>
          <cell r="B1669">
            <v>22</v>
          </cell>
          <cell r="C1669">
            <v>31004245</v>
          </cell>
          <cell r="D1669" t="str">
            <v>Pólipo retal - ressecção endoanal</v>
          </cell>
          <cell r="E1669" t="str">
            <v>3C</v>
          </cell>
          <cell r="F1669"/>
          <cell r="G1669"/>
          <cell r="H1669">
            <v>1</v>
          </cell>
          <cell r="I1669">
            <v>2</v>
          </cell>
          <cell r="J1669"/>
          <cell r="K1669">
            <v>53030451</v>
          </cell>
          <cell r="L1669" t="str">
            <v>Polipo retal - resseccao endoanal</v>
          </cell>
          <cell r="M1669">
            <v>150</v>
          </cell>
          <cell r="N1669">
            <v>1</v>
          </cell>
          <cell r="O1669">
            <v>2</v>
          </cell>
          <cell r="P1669"/>
          <cell r="Q1669" t="str">
            <v>Racionalização</v>
          </cell>
          <cell r="R1669"/>
          <cell r="S1669" t="str">
            <v>Relatório Médico Detalhado e retossigmoidosCópia</v>
          </cell>
        </row>
        <row r="1670">
          <cell r="A1670">
            <v>31004253</v>
          </cell>
          <cell r="B1670">
            <v>22</v>
          </cell>
          <cell r="C1670">
            <v>31004253</v>
          </cell>
          <cell r="D1670" t="str">
            <v>Prolapso retal - esclerose (por sessão)</v>
          </cell>
          <cell r="E1670" t="str">
            <v>2B</v>
          </cell>
          <cell r="F1670"/>
          <cell r="G1670"/>
          <cell r="H1670">
            <v>1</v>
          </cell>
          <cell r="I1670">
            <v>2</v>
          </cell>
          <cell r="J1670"/>
          <cell r="K1670">
            <v>53030460</v>
          </cell>
          <cell r="L1670" t="str">
            <v>Prolapso retal - esclerose</v>
          </cell>
          <cell r="M1670">
            <v>400</v>
          </cell>
          <cell r="N1670">
            <v>1</v>
          </cell>
          <cell r="O1670">
            <v>2</v>
          </cell>
          <cell r="P1670"/>
          <cell r="Q1670" t="str">
            <v xml:space="preserve">Baixo Risco </v>
          </cell>
          <cell r="R1670">
            <v>1</v>
          </cell>
          <cell r="S1670"/>
        </row>
        <row r="1671">
          <cell r="A1671">
            <v>31004261</v>
          </cell>
          <cell r="B1671">
            <v>22</v>
          </cell>
          <cell r="C1671">
            <v>31004261</v>
          </cell>
          <cell r="D1671" t="str">
            <v>Prolapso retal - tratamento cirúrgico</v>
          </cell>
          <cell r="E1671" t="str">
            <v>7A</v>
          </cell>
          <cell r="F1671"/>
          <cell r="G1671"/>
          <cell r="H1671">
            <v>1</v>
          </cell>
          <cell r="I1671">
            <v>3</v>
          </cell>
          <cell r="J1671"/>
          <cell r="K1671">
            <v>53030478</v>
          </cell>
          <cell r="L1671" t="str">
            <v>Prolapso retal - tratamento cirurgico</v>
          </cell>
          <cell r="M1671">
            <v>550</v>
          </cell>
          <cell r="N1671">
            <v>1</v>
          </cell>
          <cell r="O1671">
            <v>3</v>
          </cell>
          <cell r="P1671"/>
          <cell r="Q1671" t="str">
            <v>Racionalização</v>
          </cell>
          <cell r="R1671"/>
          <cell r="S1671" t="str">
            <v>Relatório Médico Detalhado</v>
          </cell>
        </row>
        <row r="1672">
          <cell r="A1672">
            <v>31004270</v>
          </cell>
          <cell r="B1672">
            <v>22</v>
          </cell>
          <cell r="C1672">
            <v>31004270</v>
          </cell>
          <cell r="D1672" t="str">
            <v>Reconstituição de esfincter anal por plástica muscular (qualquer técnica)</v>
          </cell>
          <cell r="E1672" t="str">
            <v>10C</v>
          </cell>
          <cell r="F1672"/>
          <cell r="G1672"/>
          <cell r="H1672">
            <v>1</v>
          </cell>
          <cell r="I1672">
            <v>5</v>
          </cell>
          <cell r="J1672"/>
          <cell r="K1672">
            <v>43040187</v>
          </cell>
          <cell r="L1672" t="str">
            <v>Reconstituicao de esfincter anal por plastica muscular (qualquer tecnica)</v>
          </cell>
          <cell r="M1672">
            <v>1500</v>
          </cell>
          <cell r="N1672">
            <v>2</v>
          </cell>
          <cell r="O1672">
            <v>5</v>
          </cell>
          <cell r="P1672"/>
          <cell r="Q1672" t="str">
            <v>Racionalização</v>
          </cell>
          <cell r="R1672"/>
          <cell r="S1672" t="str">
            <v>Justificativa Clínica e manometria anorretal</v>
          </cell>
        </row>
        <row r="1673">
          <cell r="A1673">
            <v>31004288</v>
          </cell>
          <cell r="B1673">
            <v>22</v>
          </cell>
          <cell r="C1673">
            <v>31004288</v>
          </cell>
          <cell r="D1673" t="str">
            <v>Reconstrução total anoperineal</v>
          </cell>
          <cell r="E1673" t="str">
            <v>10C</v>
          </cell>
          <cell r="F1673"/>
          <cell r="G1673"/>
          <cell r="H1673">
            <v>2</v>
          </cell>
          <cell r="I1673">
            <v>6</v>
          </cell>
          <cell r="J1673"/>
          <cell r="K1673">
            <v>43040187</v>
          </cell>
          <cell r="L1673" t="str">
            <v>Reconstrucao de esfincter anal por plastica muscular (qualquer tecnica)</v>
          </cell>
          <cell r="M1673">
            <v>1500</v>
          </cell>
          <cell r="N1673">
            <v>2</v>
          </cell>
          <cell r="O1673">
            <v>5</v>
          </cell>
          <cell r="P1673"/>
          <cell r="Q1673" t="str">
            <v>Racionalização</v>
          </cell>
          <cell r="R1673"/>
          <cell r="S1673" t="str">
            <v>Relatório Médico Detalhado, colonoscopia e /ou anátomo- patológico</v>
          </cell>
        </row>
        <row r="1674">
          <cell r="A1674">
            <v>31004300</v>
          </cell>
          <cell r="B1674">
            <v>22</v>
          </cell>
          <cell r="C1674">
            <v>31004300</v>
          </cell>
          <cell r="D1674" t="str">
            <v>Tratamento cirúrgico de retocele (colpoperineoplastia posterior)</v>
          </cell>
          <cell r="E1674" t="str">
            <v>7A</v>
          </cell>
          <cell r="F1674"/>
          <cell r="G1674"/>
          <cell r="H1674">
            <v>1</v>
          </cell>
          <cell r="I1674">
            <v>2</v>
          </cell>
          <cell r="J1674"/>
          <cell r="K1674">
            <v>31004300</v>
          </cell>
          <cell r="L1674" t="str">
            <v>Tratamento cirúrgico de retocele (colpoperineoplastia posterior)</v>
          </cell>
          <cell r="M1674"/>
          <cell r="N1674">
            <v>1</v>
          </cell>
          <cell r="O1674">
            <v>2</v>
          </cell>
          <cell r="P1674"/>
          <cell r="Q1674" t="str">
            <v>Racionalização</v>
          </cell>
          <cell r="R1674"/>
          <cell r="S1674" t="str">
            <v>Relatório Médico Detalhado</v>
          </cell>
        </row>
        <row r="1675">
          <cell r="A1675">
            <v>31004318</v>
          </cell>
          <cell r="B1675">
            <v>22</v>
          </cell>
          <cell r="C1675">
            <v>31004318</v>
          </cell>
          <cell r="D1675" t="str">
            <v>Trombose hemorroidária - exérese</v>
          </cell>
          <cell r="E1675" t="str">
            <v>2B</v>
          </cell>
          <cell r="F1675"/>
          <cell r="G1675"/>
          <cell r="H1675"/>
          <cell r="I1675">
            <v>2</v>
          </cell>
          <cell r="J1675"/>
          <cell r="K1675">
            <v>43040195</v>
          </cell>
          <cell r="L1675" t="str">
            <v>Trombose hemorroidaria - exerese</v>
          </cell>
          <cell r="M1675">
            <v>150</v>
          </cell>
          <cell r="N1675"/>
          <cell r="O1675">
            <v>0</v>
          </cell>
          <cell r="P1675"/>
          <cell r="Q1675" t="str">
            <v>Baixo Risco</v>
          </cell>
          <cell r="R1675">
            <v>1</v>
          </cell>
          <cell r="S1675"/>
        </row>
        <row r="1676">
          <cell r="A1676">
            <v>31004326</v>
          </cell>
          <cell r="B1676">
            <v>22</v>
          </cell>
          <cell r="C1676">
            <v>31004326</v>
          </cell>
          <cell r="D1676" t="str">
            <v>Prurido anal - tratamento cirúrgico</v>
          </cell>
          <cell r="E1676" t="str">
            <v>6A</v>
          </cell>
          <cell r="F1676"/>
          <cell r="G1676"/>
          <cell r="H1676">
            <v>1</v>
          </cell>
          <cell r="I1676">
            <v>1</v>
          </cell>
          <cell r="J1676"/>
          <cell r="K1676">
            <v>43040179</v>
          </cell>
          <cell r="L1676" t="str">
            <v>Prurido anal - tratamento cirurgico</v>
          </cell>
          <cell r="M1676">
            <v>250</v>
          </cell>
          <cell r="N1676">
            <v>1</v>
          </cell>
          <cell r="O1676">
            <v>1</v>
          </cell>
          <cell r="P1676"/>
          <cell r="Q1676" t="str">
            <v>Racionalização</v>
          </cell>
          <cell r="R1676"/>
          <cell r="S1676" t="str">
            <v>Justificativa Clínica</v>
          </cell>
        </row>
        <row r="1677">
          <cell r="A1677">
            <v>31004334</v>
          </cell>
          <cell r="B1677">
            <v>22</v>
          </cell>
          <cell r="C1677">
            <v>31004334</v>
          </cell>
          <cell r="D1677" t="str">
            <v>Esfincterotomia  - ânus</v>
          </cell>
          <cell r="E1677" t="str">
            <v>2B</v>
          </cell>
          <cell r="F1677"/>
          <cell r="G1677"/>
          <cell r="H1677"/>
          <cell r="I1677">
            <v>0</v>
          </cell>
          <cell r="J1677"/>
          <cell r="K1677">
            <v>31004334</v>
          </cell>
          <cell r="L1677" t="str">
            <v>Esfincterotomia  - ânus</v>
          </cell>
          <cell r="M1677"/>
          <cell r="N1677"/>
          <cell r="O1677">
            <v>0</v>
          </cell>
          <cell r="P1677"/>
          <cell r="Q1677" t="str">
            <v>Racionalização</v>
          </cell>
          <cell r="R1677"/>
          <cell r="S1677" t="str">
            <v>Justificativa Clínica</v>
          </cell>
        </row>
        <row r="1678">
          <cell r="A1678">
            <v>31005012</v>
          </cell>
          <cell r="B1678">
            <v>22</v>
          </cell>
          <cell r="C1678">
            <v>31005012</v>
          </cell>
          <cell r="D1678" t="str">
            <v>Abscesso hepático - drenagem cirúrgica (até 3 fragmentos)</v>
          </cell>
          <cell r="E1678" t="str">
            <v>7B</v>
          </cell>
          <cell r="F1678"/>
          <cell r="G1678"/>
          <cell r="H1678">
            <v>2</v>
          </cell>
          <cell r="I1678">
            <v>3</v>
          </cell>
          <cell r="J1678"/>
          <cell r="K1678">
            <v>43050026</v>
          </cell>
          <cell r="L1678" t="str">
            <v>Abcesso ou cisto hepatico - drenagem externa</v>
          </cell>
          <cell r="M1678">
            <v>750</v>
          </cell>
          <cell r="N1678">
            <v>1</v>
          </cell>
          <cell r="O1678">
            <v>3</v>
          </cell>
          <cell r="P1678"/>
          <cell r="Q1678" t="str">
            <v>Racionalização</v>
          </cell>
          <cell r="R1678"/>
          <cell r="S1678" t="str">
            <v>Relatório Médico Detalhado e imagem ou laudo do exame de imagem realizado ( rx ou usom ou tomografia ou rm)</v>
          </cell>
        </row>
        <row r="1679">
          <cell r="A1679">
            <v>31005020</v>
          </cell>
          <cell r="B1679">
            <v>22</v>
          </cell>
          <cell r="C1679">
            <v>31005020</v>
          </cell>
          <cell r="D1679" t="str">
            <v>Alcoolização percutânea dirigida de tumor hepático</v>
          </cell>
          <cell r="E1679" t="str">
            <v>7B</v>
          </cell>
          <cell r="F1679"/>
          <cell r="G1679"/>
          <cell r="H1679">
            <v>1</v>
          </cell>
          <cell r="I1679">
            <v>3</v>
          </cell>
          <cell r="J1679"/>
          <cell r="K1679">
            <v>31005020</v>
          </cell>
          <cell r="L1679" t="str">
            <v>Alcoolização percutânea dirigida de tumor hepático</v>
          </cell>
          <cell r="M1679"/>
          <cell r="N1679">
            <v>1</v>
          </cell>
          <cell r="O1679">
            <v>3</v>
          </cell>
          <cell r="P1679"/>
          <cell r="Q1679" t="str">
            <v>Racionalização</v>
          </cell>
          <cell r="R1679"/>
          <cell r="S1679" t="str">
            <v>Relatório Médico Detalhado,  rx e/ou ultrassonografia e/ou tomografia computadorizada e/ou ressonancia magnetica</v>
          </cell>
        </row>
        <row r="1680">
          <cell r="A1680">
            <v>31005039</v>
          </cell>
          <cell r="B1680">
            <v>22</v>
          </cell>
          <cell r="C1680">
            <v>31005039</v>
          </cell>
          <cell r="D1680" t="str">
            <v>Anastomose biliodigestiva intra-hepática</v>
          </cell>
          <cell r="E1680" t="str">
            <v>11B</v>
          </cell>
          <cell r="F1680"/>
          <cell r="G1680"/>
          <cell r="H1680">
            <v>2</v>
          </cell>
          <cell r="I1680">
            <v>6</v>
          </cell>
          <cell r="J1680"/>
          <cell r="K1680">
            <v>43050298</v>
          </cell>
          <cell r="L1680" t="str">
            <v>Anastomose biliodigestiva intra-hepatica</v>
          </cell>
          <cell r="M1680">
            <v>3000</v>
          </cell>
          <cell r="N1680">
            <v>3</v>
          </cell>
          <cell r="O1680">
            <v>6</v>
          </cell>
          <cell r="P1680"/>
          <cell r="Q1680" t="str">
            <v>Racionalização</v>
          </cell>
          <cell r="R1680"/>
          <cell r="S1680" t="str">
            <v>Relatório Médico Detalhado,  rx e/ou ultrassonografia e/ou tomografia computadorizada e/ou ressonancia magnetica</v>
          </cell>
        </row>
        <row r="1681">
          <cell r="A1681">
            <v>31005047</v>
          </cell>
          <cell r="B1681">
            <v>22</v>
          </cell>
          <cell r="C1681">
            <v>31005047</v>
          </cell>
          <cell r="D1681" t="str">
            <v>Atresia de vias biliares - tratamento cirúrgico</v>
          </cell>
          <cell r="E1681" t="str">
            <v>12C</v>
          </cell>
          <cell r="F1681"/>
          <cell r="G1681"/>
          <cell r="H1681">
            <v>2</v>
          </cell>
          <cell r="I1681">
            <v>6</v>
          </cell>
          <cell r="J1681"/>
          <cell r="K1681">
            <v>53030141</v>
          </cell>
          <cell r="L1681" t="str">
            <v>Atresia de vias biliares - tratamento cirurgico</v>
          </cell>
          <cell r="M1681">
            <v>1450</v>
          </cell>
          <cell r="N1681">
            <v>2</v>
          </cell>
          <cell r="O1681">
            <v>6</v>
          </cell>
          <cell r="P1681"/>
          <cell r="Q1681" t="str">
            <v>Racionalização</v>
          </cell>
          <cell r="R1681"/>
          <cell r="S1681" t="str">
            <v>Relatório Médico Detalhado,  rx e/ou ultrassonografia e/ou tomografia computadorizada e/ou ressonancia magnetica</v>
          </cell>
        </row>
        <row r="1682">
          <cell r="A1682">
            <v>31005063</v>
          </cell>
          <cell r="B1682">
            <v>22</v>
          </cell>
          <cell r="C1682">
            <v>31005063</v>
          </cell>
          <cell r="D1682" t="str">
            <v>Biópsia hepática por laparotomia (até 3 fragmentos)</v>
          </cell>
          <cell r="E1682" t="str">
            <v>7B</v>
          </cell>
          <cell r="F1682"/>
          <cell r="G1682"/>
          <cell r="H1682"/>
          <cell r="I1682">
            <v>3</v>
          </cell>
          <cell r="J1682"/>
          <cell r="K1682">
            <v>43050336</v>
          </cell>
          <cell r="L1682" t="str">
            <v>Biopsia Hepatica por laparotomia</v>
          </cell>
          <cell r="M1682">
            <v>208</v>
          </cell>
          <cell r="N1682"/>
          <cell r="O1682">
            <v>0</v>
          </cell>
          <cell r="P1682"/>
          <cell r="Q1682" t="str">
            <v>Racionalização</v>
          </cell>
          <cell r="R1682"/>
          <cell r="S1682" t="str">
            <v>Relatório Médico Detalhado e anátomo patológico e/ou ultrassonografia e/ou tomografia computadorizada e/ou ressonancia magnetica</v>
          </cell>
        </row>
        <row r="1683">
          <cell r="A1683">
            <v>31005071</v>
          </cell>
          <cell r="B1683">
            <v>22</v>
          </cell>
          <cell r="C1683">
            <v>31005071</v>
          </cell>
          <cell r="D1683" t="str">
            <v>Biópsia hepática transparietal (até 3 fragmentos)</v>
          </cell>
          <cell r="E1683" t="str">
            <v>4C</v>
          </cell>
          <cell r="F1683"/>
          <cell r="G1683"/>
          <cell r="H1683"/>
          <cell r="I1683">
            <v>3</v>
          </cell>
          <cell r="J1683"/>
          <cell r="K1683">
            <v>43050034</v>
          </cell>
          <cell r="L1683" t="str">
            <v>Biopsia hepatica transparietal</v>
          </cell>
          <cell r="M1683">
            <v>250</v>
          </cell>
          <cell r="N1683"/>
          <cell r="O1683">
            <v>0</v>
          </cell>
          <cell r="P1683"/>
          <cell r="Q1683" t="str">
            <v>Racionalização</v>
          </cell>
          <cell r="R1683"/>
          <cell r="S1683" t="str">
            <v>Relatório Médico Detalhado e anátomo patológico e/ou ultrassonografia e/ou tomografia computadorizada e/ou ressonancia magnetica</v>
          </cell>
        </row>
        <row r="1684">
          <cell r="A1684">
            <v>31005080</v>
          </cell>
          <cell r="B1684">
            <v>22</v>
          </cell>
          <cell r="C1684">
            <v>31005080</v>
          </cell>
          <cell r="D1684" t="str">
            <v>Laparotomia para implantação cirúrgica de cateter arterial visceral para quimioterapia</v>
          </cell>
          <cell r="E1684" t="str">
            <v>9A</v>
          </cell>
          <cell r="F1684"/>
          <cell r="G1684"/>
          <cell r="H1684">
            <v>2</v>
          </cell>
          <cell r="I1684">
            <v>5</v>
          </cell>
          <cell r="J1684"/>
          <cell r="K1684">
            <v>43050042</v>
          </cell>
          <cell r="L1684" t="str">
            <v>Cateterismo arterial para quimioterapia</v>
          </cell>
          <cell r="M1684">
            <v>700</v>
          </cell>
          <cell r="N1684">
            <v>2</v>
          </cell>
          <cell r="O1684">
            <v>3</v>
          </cell>
          <cell r="P1684"/>
          <cell r="Q1684" t="str">
            <v>Racionalização</v>
          </cell>
          <cell r="R1684"/>
          <cell r="S1684" t="str">
            <v>Relatório Médico Detalhado,  anátomo- patológico e laudo do exame de imagem realizado.</v>
          </cell>
        </row>
        <row r="1685">
          <cell r="A1685">
            <v>31005098</v>
          </cell>
          <cell r="B1685">
            <v>22</v>
          </cell>
          <cell r="C1685">
            <v>31005098</v>
          </cell>
          <cell r="D1685" t="str">
            <v>Cisto de colédoco - tratamento cirúrgico</v>
          </cell>
          <cell r="E1685" t="str">
            <v>8C</v>
          </cell>
          <cell r="F1685"/>
          <cell r="G1685"/>
          <cell r="H1685">
            <v>1</v>
          </cell>
          <cell r="I1685">
            <v>5</v>
          </cell>
          <cell r="J1685"/>
          <cell r="K1685">
            <v>53030150</v>
          </cell>
          <cell r="L1685" t="str">
            <v>Cisto de coledoco - tratamento cirurgico</v>
          </cell>
          <cell r="M1685">
            <v>1300</v>
          </cell>
          <cell r="N1685">
            <v>2</v>
          </cell>
          <cell r="O1685">
            <v>5</v>
          </cell>
          <cell r="P1685"/>
          <cell r="Q1685" t="str">
            <v>Racionalização</v>
          </cell>
          <cell r="R1685"/>
          <cell r="S1685" t="str">
            <v>Relatório Médico Detalhado,  rx e/ou ultrassonografia e/ou tomografia computadorizada e/ou ressonancia magnetica</v>
          </cell>
        </row>
        <row r="1686">
          <cell r="A1686">
            <v>31005101</v>
          </cell>
          <cell r="B1686">
            <v>22</v>
          </cell>
          <cell r="C1686">
            <v>31005101</v>
          </cell>
          <cell r="D1686" t="str">
            <v>Colecistectomia com colangiografia</v>
          </cell>
          <cell r="E1686" t="str">
            <v>9A</v>
          </cell>
          <cell r="F1686"/>
          <cell r="G1686"/>
          <cell r="H1686">
            <v>2</v>
          </cell>
          <cell r="I1686">
            <v>5</v>
          </cell>
          <cell r="J1686"/>
          <cell r="K1686">
            <v>43050190</v>
          </cell>
          <cell r="L1686" t="str">
            <v>Colecistectomia com colangiografia</v>
          </cell>
          <cell r="M1686">
            <v>1200</v>
          </cell>
          <cell r="N1686">
            <v>2</v>
          </cell>
          <cell r="O1686">
            <v>5</v>
          </cell>
          <cell r="P1686"/>
          <cell r="Q1686" t="str">
            <v>Racionalização</v>
          </cell>
          <cell r="R1686"/>
          <cell r="S1686" t="str">
            <v>Relatório Médico Detalhado,  rx e/ou ultrassonografia e/ou tomografia computadorizada e/ou ressonancia magnetica</v>
          </cell>
        </row>
        <row r="1687">
          <cell r="A1687">
            <v>31005110</v>
          </cell>
          <cell r="B1687">
            <v>22</v>
          </cell>
          <cell r="C1687">
            <v>31005110</v>
          </cell>
          <cell r="D1687" t="str">
            <v>Colecistectomia com fístula biliodigestiva</v>
          </cell>
          <cell r="E1687" t="str">
            <v>9C</v>
          </cell>
          <cell r="F1687"/>
          <cell r="G1687"/>
          <cell r="H1687">
            <v>2</v>
          </cell>
          <cell r="I1687">
            <v>5</v>
          </cell>
          <cell r="J1687"/>
          <cell r="K1687">
            <v>43050174</v>
          </cell>
          <cell r="L1687" t="str">
            <v>Colecistectomia com fistula biliodigestiva</v>
          </cell>
          <cell r="M1687">
            <v>1400</v>
          </cell>
          <cell r="N1687">
            <v>2</v>
          </cell>
          <cell r="O1687">
            <v>5</v>
          </cell>
          <cell r="P1687"/>
          <cell r="Q1687" t="str">
            <v>Racionalização</v>
          </cell>
          <cell r="R1687"/>
          <cell r="S1687" t="str">
            <v>Relatório Médico Detalhado,  rx e/ou ultrassonografia e/ou tomografia computadorizada e/ou ressonancia magnetica</v>
          </cell>
        </row>
        <row r="1688">
          <cell r="A1688">
            <v>31005128</v>
          </cell>
          <cell r="B1688">
            <v>22</v>
          </cell>
          <cell r="C1688">
            <v>31005128</v>
          </cell>
          <cell r="D1688" t="str">
            <v>Colecistectomia sem colangiografia</v>
          </cell>
          <cell r="E1688" t="str">
            <v>8C</v>
          </cell>
          <cell r="F1688"/>
          <cell r="G1688"/>
          <cell r="H1688">
            <v>2</v>
          </cell>
          <cell r="I1688">
            <v>4</v>
          </cell>
          <cell r="J1688"/>
          <cell r="K1688">
            <v>43050182</v>
          </cell>
          <cell r="L1688" t="str">
            <v>Colecistectomia sem colangiografia</v>
          </cell>
          <cell r="M1688">
            <v>1000</v>
          </cell>
          <cell r="N1688">
            <v>2</v>
          </cell>
          <cell r="O1688">
            <v>4</v>
          </cell>
          <cell r="P1688"/>
          <cell r="Q1688" t="str">
            <v>Racionalização</v>
          </cell>
          <cell r="R1688"/>
          <cell r="S1688" t="str">
            <v>Relatório Médico Detalhado,  rx e/ou ultrassonografia e/ou tomografia computadorizada e/ou ressonancia magnetica</v>
          </cell>
        </row>
        <row r="1689">
          <cell r="A1689">
            <v>31005136</v>
          </cell>
          <cell r="B1689">
            <v>22</v>
          </cell>
          <cell r="C1689">
            <v>31005136</v>
          </cell>
          <cell r="D1689" t="str">
            <v>Colecistojejunostomia</v>
          </cell>
          <cell r="E1689" t="str">
            <v>9A</v>
          </cell>
          <cell r="F1689"/>
          <cell r="G1689"/>
          <cell r="H1689">
            <v>2</v>
          </cell>
          <cell r="I1689">
            <v>5</v>
          </cell>
          <cell r="J1689"/>
          <cell r="K1689">
            <v>43050220</v>
          </cell>
          <cell r="L1689" t="str">
            <v>Colecistojejunostomia</v>
          </cell>
          <cell r="M1689">
            <v>1100</v>
          </cell>
          <cell r="N1689">
            <v>2</v>
          </cell>
          <cell r="O1689">
            <v>5</v>
          </cell>
          <cell r="P1689"/>
          <cell r="Q1689" t="str">
            <v>Racionalização</v>
          </cell>
          <cell r="R1689"/>
          <cell r="S1689" t="str">
            <v>Relatório Médico Detalhado,  rx e/ou ultrassonografia e/ou tomografia computadorizada e/ou ressonancia magnetica</v>
          </cell>
        </row>
        <row r="1690">
          <cell r="A1690">
            <v>31005144</v>
          </cell>
          <cell r="B1690">
            <v>22</v>
          </cell>
          <cell r="C1690">
            <v>31005144</v>
          </cell>
          <cell r="D1690" t="str">
            <v>Colecistostomia</v>
          </cell>
          <cell r="E1690" t="str">
            <v>7C</v>
          </cell>
          <cell r="F1690"/>
          <cell r="G1690"/>
          <cell r="H1690">
            <v>1</v>
          </cell>
          <cell r="I1690">
            <v>3</v>
          </cell>
          <cell r="J1690"/>
          <cell r="K1690">
            <v>43050131</v>
          </cell>
          <cell r="L1690" t="str">
            <v>Colecistostomia</v>
          </cell>
          <cell r="M1690">
            <v>600</v>
          </cell>
          <cell r="N1690">
            <v>1</v>
          </cell>
          <cell r="O1690">
            <v>3</v>
          </cell>
          <cell r="P1690"/>
          <cell r="Q1690" t="str">
            <v>Racionalização</v>
          </cell>
          <cell r="R1690"/>
          <cell r="S1690" t="str">
            <v>Relatório Médico Detalhado,  rx e/ou ultrassonografia e/ou tomografia computadorizada e/ou ressonancia magnetica</v>
          </cell>
        </row>
        <row r="1691">
          <cell r="A1691">
            <v>31005152</v>
          </cell>
          <cell r="B1691">
            <v>22</v>
          </cell>
          <cell r="C1691">
            <v>31005152</v>
          </cell>
          <cell r="D1691" t="str">
            <v>Colédoco ou hepático-jejunostomia (qualquer técnica)</v>
          </cell>
          <cell r="E1691" t="str">
            <v>9A</v>
          </cell>
          <cell r="F1691"/>
          <cell r="G1691"/>
          <cell r="H1691">
            <v>2</v>
          </cell>
          <cell r="I1691">
            <v>5</v>
          </cell>
          <cell r="J1691"/>
          <cell r="K1691">
            <v>43050140</v>
          </cell>
          <cell r="L1691" t="str">
            <v>Coledoco ou hepatico-jejunostomia (qualquer tecnica)</v>
          </cell>
          <cell r="M1691">
            <v>1500</v>
          </cell>
          <cell r="N1691">
            <v>3</v>
          </cell>
          <cell r="O1691">
            <v>5</v>
          </cell>
          <cell r="P1691"/>
          <cell r="Q1691" t="str">
            <v>Racionalização</v>
          </cell>
          <cell r="R1691"/>
          <cell r="S1691" t="str">
            <v>Relatório Médico Detalhado,  rx e/ou ultrassonografia e/ou tomografia computadorizada e/ou ressonancia magnetica</v>
          </cell>
        </row>
        <row r="1692">
          <cell r="A1692">
            <v>31005160</v>
          </cell>
          <cell r="B1692">
            <v>22</v>
          </cell>
          <cell r="C1692">
            <v>31005160</v>
          </cell>
          <cell r="D1692" t="str">
            <v>Colédoco ou hepaticoplastia</v>
          </cell>
          <cell r="E1692" t="str">
            <v>10A</v>
          </cell>
          <cell r="F1692"/>
          <cell r="G1692"/>
          <cell r="H1692">
            <v>2</v>
          </cell>
          <cell r="I1692">
            <v>5</v>
          </cell>
          <cell r="J1692"/>
          <cell r="K1692">
            <v>43050123</v>
          </cell>
          <cell r="L1692" t="str">
            <v>Coledoco ou hepaticoplastia</v>
          </cell>
          <cell r="M1692">
            <v>1800</v>
          </cell>
          <cell r="N1692">
            <v>2</v>
          </cell>
          <cell r="O1692">
            <v>5</v>
          </cell>
          <cell r="P1692"/>
          <cell r="Q1692" t="str">
            <v>Racionalização</v>
          </cell>
          <cell r="R1692"/>
          <cell r="S1692" t="str">
            <v>Relatório Médico Detalhado,  rx e/ou ultrassonografia e/ou tomografia computadorizada e/ou ressonancia magnetica</v>
          </cell>
        </row>
        <row r="1693">
          <cell r="A1693">
            <v>31005179</v>
          </cell>
          <cell r="B1693">
            <v>22</v>
          </cell>
          <cell r="C1693">
            <v>31005179</v>
          </cell>
          <cell r="D1693" t="str">
            <v>Colédoco-duodenostomia</v>
          </cell>
          <cell r="E1693" t="str">
            <v>9A</v>
          </cell>
          <cell r="F1693"/>
          <cell r="G1693"/>
          <cell r="H1693">
            <v>2</v>
          </cell>
          <cell r="I1693">
            <v>5</v>
          </cell>
          <cell r="J1693"/>
          <cell r="K1693">
            <v>43050158</v>
          </cell>
          <cell r="L1693" t="str">
            <v>Coledoco-duodenostomia</v>
          </cell>
          <cell r="M1693">
            <v>1300</v>
          </cell>
          <cell r="N1693">
            <v>2</v>
          </cell>
          <cell r="O1693">
            <v>4</v>
          </cell>
          <cell r="P1693"/>
          <cell r="Q1693" t="str">
            <v>Racionalização</v>
          </cell>
          <cell r="R1693"/>
          <cell r="S1693" t="str">
            <v>Relatório Médico Detalhado,  rx e/ou ultrassonografia e/ou tomografia computadorizada e/ou ressonancia magnetica</v>
          </cell>
        </row>
        <row r="1694">
          <cell r="A1694">
            <v>31005187</v>
          </cell>
          <cell r="B1694">
            <v>22</v>
          </cell>
          <cell r="C1694">
            <v>31005187</v>
          </cell>
          <cell r="D1694" t="str">
            <v>Coledocotomia ou coledocostomia sem colecistectomia</v>
          </cell>
          <cell r="E1694" t="str">
            <v>8B</v>
          </cell>
          <cell r="F1694"/>
          <cell r="G1694"/>
          <cell r="H1694">
            <v>2</v>
          </cell>
          <cell r="I1694">
            <v>5</v>
          </cell>
          <cell r="J1694"/>
          <cell r="K1694">
            <v>31005187</v>
          </cell>
          <cell r="L1694" t="str">
            <v>Coledocotomia ou coledocostomia sem colecistectomia</v>
          </cell>
          <cell r="M1694"/>
          <cell r="N1694">
            <v>2</v>
          </cell>
          <cell r="O1694">
            <v>5</v>
          </cell>
          <cell r="P1694"/>
          <cell r="Q1694" t="str">
            <v>Racionalização</v>
          </cell>
          <cell r="R1694"/>
          <cell r="S1694" t="str">
            <v>Relatório Médico Detalhado,  rx e/ou ultrassonografia e/ou tomografia computadorizada e/ou ressonancia magnetica</v>
          </cell>
        </row>
        <row r="1695">
          <cell r="A1695">
            <v>31005195</v>
          </cell>
          <cell r="B1695">
            <v>22</v>
          </cell>
          <cell r="C1695">
            <v>31005195</v>
          </cell>
          <cell r="D1695" t="str">
            <v>Coledocoscopia intra-operatória</v>
          </cell>
          <cell r="E1695" t="str">
            <v>3C</v>
          </cell>
          <cell r="F1695"/>
          <cell r="G1695"/>
          <cell r="H1695">
            <v>1</v>
          </cell>
          <cell r="I1695">
            <v>4</v>
          </cell>
          <cell r="J1695"/>
          <cell r="K1695">
            <v>43050239</v>
          </cell>
          <cell r="L1695" t="str">
            <v>Coledoscopia intra-operatoria</v>
          </cell>
          <cell r="M1695">
            <v>240</v>
          </cell>
          <cell r="N1695"/>
          <cell r="O1695">
            <v>4</v>
          </cell>
          <cell r="P1695"/>
          <cell r="Q1695" t="str">
            <v>Racionalização</v>
          </cell>
          <cell r="R1695"/>
          <cell r="S1695" t="str">
            <v>Relatório Médico Detalhado</v>
          </cell>
        </row>
        <row r="1696">
          <cell r="A1696">
            <v>31005209</v>
          </cell>
          <cell r="B1696">
            <v>22</v>
          </cell>
          <cell r="C1696">
            <v>31005209</v>
          </cell>
          <cell r="D1696" t="str">
            <v>Derivação porto sistêmica</v>
          </cell>
          <cell r="E1696" t="str">
            <v>11B</v>
          </cell>
          <cell r="F1696"/>
          <cell r="G1696"/>
          <cell r="H1696">
            <v>2</v>
          </cell>
          <cell r="I1696">
            <v>6</v>
          </cell>
          <cell r="J1696"/>
          <cell r="K1696">
            <v>53030184</v>
          </cell>
          <cell r="L1696" t="str">
            <v>Derivacao porto sistemica</v>
          </cell>
          <cell r="M1696">
            <v>3000</v>
          </cell>
          <cell r="N1696">
            <v>3</v>
          </cell>
          <cell r="O1696">
            <v>6</v>
          </cell>
          <cell r="P1696"/>
          <cell r="Q1696" t="str">
            <v>Racionalização</v>
          </cell>
          <cell r="R1696"/>
          <cell r="S1696" t="str">
            <v>Relatório Médico Detalhado,  rx e/ou ultrassonografia e/ou tomografia computadorizada e/ou ressonancia magnetica</v>
          </cell>
        </row>
        <row r="1697">
          <cell r="A1697">
            <v>31005217</v>
          </cell>
          <cell r="B1697">
            <v>22</v>
          </cell>
          <cell r="C1697">
            <v>31005217</v>
          </cell>
          <cell r="D1697" t="str">
            <v>Desconexão ázigos - portal com esplenectomia</v>
          </cell>
          <cell r="E1697" t="str">
            <v>10B</v>
          </cell>
          <cell r="F1697"/>
          <cell r="G1697"/>
          <cell r="H1697">
            <v>2</v>
          </cell>
          <cell r="I1697">
            <v>6</v>
          </cell>
          <cell r="J1697"/>
          <cell r="K1697">
            <v>53030192</v>
          </cell>
          <cell r="L1697" t="str">
            <v>Desconexao azigos - portal com esplenectomia</v>
          </cell>
          <cell r="M1697">
            <v>1450</v>
          </cell>
          <cell r="N1697">
            <v>2</v>
          </cell>
          <cell r="O1697">
            <v>6</v>
          </cell>
          <cell r="P1697"/>
          <cell r="Q1697" t="str">
            <v>Racionalização</v>
          </cell>
          <cell r="R1697"/>
          <cell r="S1697" t="str">
            <v>Relatório Médico Detalhado com informação de diagnostico, exames/tratamento realizados</v>
          </cell>
        </row>
        <row r="1698">
          <cell r="A1698">
            <v>31005225</v>
          </cell>
          <cell r="B1698">
            <v>22</v>
          </cell>
          <cell r="C1698">
            <v>31005225</v>
          </cell>
          <cell r="D1698" t="str">
            <v>Desconexão ázigos - portal sem esplenectomia</v>
          </cell>
          <cell r="E1698" t="str">
            <v>9C</v>
          </cell>
          <cell r="F1698"/>
          <cell r="G1698"/>
          <cell r="H1698">
            <v>2</v>
          </cell>
          <cell r="I1698">
            <v>5</v>
          </cell>
          <cell r="J1698"/>
          <cell r="K1698">
            <v>53030206</v>
          </cell>
          <cell r="L1698" t="str">
            <v>Desconexao azigos - portal sem esplenectomia</v>
          </cell>
          <cell r="M1698">
            <v>1300</v>
          </cell>
          <cell r="N1698">
            <v>2</v>
          </cell>
          <cell r="O1698">
            <v>5</v>
          </cell>
          <cell r="P1698"/>
          <cell r="Q1698" t="str">
            <v>Racionalização</v>
          </cell>
          <cell r="R1698"/>
          <cell r="S1698" t="str">
            <v>Relatório Médico Detalhado com informação de diagnostico, exames/tratamento realizados</v>
          </cell>
        </row>
        <row r="1699">
          <cell r="A1699">
            <v>31005233</v>
          </cell>
          <cell r="B1699">
            <v>22</v>
          </cell>
          <cell r="C1699">
            <v>31005233</v>
          </cell>
          <cell r="D1699" t="str">
            <v>Desvascularização hepática</v>
          </cell>
          <cell r="E1699" t="str">
            <v>8C</v>
          </cell>
          <cell r="F1699"/>
          <cell r="G1699"/>
          <cell r="H1699">
            <v>2</v>
          </cell>
          <cell r="I1699">
            <v>4</v>
          </cell>
          <cell r="J1699"/>
          <cell r="K1699">
            <v>43050050</v>
          </cell>
          <cell r="L1699" t="str">
            <v>Desvascularizacao hepatica</v>
          </cell>
          <cell r="M1699">
            <v>1000</v>
          </cell>
          <cell r="N1699">
            <v>2</v>
          </cell>
          <cell r="O1699">
            <v>3</v>
          </cell>
          <cell r="P1699"/>
          <cell r="Q1699" t="str">
            <v>Racionalização</v>
          </cell>
          <cell r="R1699"/>
          <cell r="S1699" t="str">
            <v>Relatório Médico Detalhado com informação de diagnostico, exames/tratamento realizados</v>
          </cell>
        </row>
        <row r="1700">
          <cell r="A1700">
            <v>31005241</v>
          </cell>
          <cell r="B1700">
            <v>22</v>
          </cell>
          <cell r="C1700">
            <v>31005241</v>
          </cell>
          <cell r="D1700" t="str">
            <v>Drenagem biliar trans-hepática</v>
          </cell>
          <cell r="E1700" t="str">
            <v>8B</v>
          </cell>
          <cell r="F1700"/>
          <cell r="G1700"/>
          <cell r="H1700">
            <v>2</v>
          </cell>
          <cell r="I1700">
            <v>4</v>
          </cell>
          <cell r="J1700"/>
          <cell r="K1700">
            <v>43050069</v>
          </cell>
          <cell r="L1700" t="str">
            <v>Drenagem biliar trans-hepatica</v>
          </cell>
          <cell r="M1700">
            <v>1300</v>
          </cell>
          <cell r="N1700">
            <v>2</v>
          </cell>
          <cell r="O1700">
            <v>3</v>
          </cell>
          <cell r="P1700"/>
          <cell r="Q1700" t="str">
            <v>Racionalização</v>
          </cell>
          <cell r="R1700"/>
          <cell r="S1700" t="str">
            <v>Relatório médico detalhado e laudo do exame e/ou imagem realizado ( rx ou usom ou tomografia ou rm)</v>
          </cell>
        </row>
        <row r="1701">
          <cell r="A1701">
            <v>31005250</v>
          </cell>
          <cell r="B1701">
            <v>22</v>
          </cell>
          <cell r="C1701">
            <v>31005250</v>
          </cell>
          <cell r="D1701" t="str">
            <v>Enucleação de metástases hepáticas</v>
          </cell>
          <cell r="E1701" t="str">
            <v>8B</v>
          </cell>
          <cell r="F1701"/>
          <cell r="G1701"/>
          <cell r="H1701">
            <v>2</v>
          </cell>
          <cell r="I1701">
            <v>4</v>
          </cell>
          <cell r="J1701"/>
          <cell r="K1701">
            <v>43050093</v>
          </cell>
          <cell r="L1701" t="str">
            <v>Enucleacao de metastases hepaticas</v>
          </cell>
          <cell r="M1701">
            <v>1000</v>
          </cell>
          <cell r="N1701">
            <v>2</v>
          </cell>
          <cell r="O1701">
            <v>4</v>
          </cell>
          <cell r="P1701"/>
          <cell r="Q1701" t="str">
            <v>Racionalização</v>
          </cell>
          <cell r="R1701"/>
          <cell r="S1701" t="str">
            <v>Relatório Médico Detalhado,  rx e/ou ultrassonografia e/ou tomografia computadorizada e/ou ressonancia magnetica</v>
          </cell>
        </row>
        <row r="1702">
          <cell r="A1702">
            <v>31005268</v>
          </cell>
          <cell r="B1702">
            <v>22</v>
          </cell>
          <cell r="C1702">
            <v>31005268</v>
          </cell>
          <cell r="D1702" t="str">
            <v>Enucleação de metástases, por metástase</v>
          </cell>
          <cell r="E1702" t="str">
            <v>4C</v>
          </cell>
          <cell r="F1702"/>
          <cell r="G1702"/>
          <cell r="H1702"/>
          <cell r="I1702">
            <v>3</v>
          </cell>
          <cell r="J1702"/>
          <cell r="K1702">
            <v>31005268</v>
          </cell>
          <cell r="L1702" t="str">
            <v>Enucleação de metástases, por metástase</v>
          </cell>
          <cell r="M1702"/>
          <cell r="N1702"/>
          <cell r="O1702">
            <v>3</v>
          </cell>
          <cell r="P1702"/>
          <cell r="Q1702" t="str">
            <v>Racionalização</v>
          </cell>
          <cell r="R1702"/>
          <cell r="S1702" t="str">
            <v>Relatório Médico Detalhado,  rx e/ou ultrassonografia e/ou tomografia computadorizada e/ou ressonancia magnetica</v>
          </cell>
        </row>
        <row r="1703">
          <cell r="A1703">
            <v>31005276</v>
          </cell>
          <cell r="B1703">
            <v>22</v>
          </cell>
          <cell r="C1703">
            <v>31005276</v>
          </cell>
          <cell r="D1703" t="str">
            <v>Hepatorrafia</v>
          </cell>
          <cell r="E1703" t="str">
            <v>7B</v>
          </cell>
          <cell r="F1703"/>
          <cell r="G1703"/>
          <cell r="H1703">
            <v>2</v>
          </cell>
          <cell r="I1703">
            <v>4</v>
          </cell>
          <cell r="J1703"/>
          <cell r="K1703">
            <v>43050077</v>
          </cell>
          <cell r="L1703" t="str">
            <v>Hepatorrafia</v>
          </cell>
          <cell r="M1703">
            <v>1000</v>
          </cell>
          <cell r="N1703">
            <v>1</v>
          </cell>
          <cell r="O1703">
            <v>4</v>
          </cell>
          <cell r="P1703"/>
          <cell r="Q1703" t="str">
            <v>Racionalização</v>
          </cell>
          <cell r="R1703"/>
          <cell r="S1703" t="str">
            <v>Justificativa Clínica</v>
          </cell>
        </row>
        <row r="1704">
          <cell r="A1704">
            <v>31005284</v>
          </cell>
          <cell r="B1704">
            <v>22</v>
          </cell>
          <cell r="C1704">
            <v>31005284</v>
          </cell>
          <cell r="D1704" t="str">
            <v>Hepatorrafia complexa com lesão de estruturas vasculares biliares</v>
          </cell>
          <cell r="E1704" t="str">
            <v>11B</v>
          </cell>
          <cell r="F1704"/>
          <cell r="G1704"/>
          <cell r="H1704">
            <v>2</v>
          </cell>
          <cell r="I1704">
            <v>6</v>
          </cell>
          <cell r="J1704"/>
          <cell r="K1704">
            <v>43050212</v>
          </cell>
          <cell r="L1704" t="str">
            <v>Hepatorrafia complexa c/Lesao de estruturas vasculares biliares</v>
          </cell>
          <cell r="M1704">
            <v>1700</v>
          </cell>
          <cell r="N1704">
            <v>2</v>
          </cell>
          <cell r="O1704">
            <v>6</v>
          </cell>
          <cell r="P1704"/>
          <cell r="Q1704" t="str">
            <v>Racionalização</v>
          </cell>
          <cell r="R1704"/>
          <cell r="S1704" t="str">
            <v>Relatório Médico Detalhado,  rx e/ou ultrassonografia e/ou tomografia computadorizada e/ou ressonancia magnetica</v>
          </cell>
        </row>
        <row r="1705">
          <cell r="A1705">
            <v>31005292</v>
          </cell>
          <cell r="B1705">
            <v>22</v>
          </cell>
          <cell r="C1705">
            <v>31005292</v>
          </cell>
          <cell r="D1705" t="str">
            <v>Lobectomia hepática direita</v>
          </cell>
          <cell r="E1705" t="str">
            <v>11A</v>
          </cell>
          <cell r="F1705"/>
          <cell r="G1705"/>
          <cell r="H1705">
            <v>2</v>
          </cell>
          <cell r="I1705">
            <v>6</v>
          </cell>
          <cell r="J1705"/>
          <cell r="K1705">
            <v>43050310</v>
          </cell>
          <cell r="L1705" t="str">
            <v>Lobectomia hepatica direita</v>
          </cell>
          <cell r="M1705">
            <v>2200</v>
          </cell>
          <cell r="N1705">
            <v>3</v>
          </cell>
          <cell r="O1705">
            <v>5</v>
          </cell>
          <cell r="P1705"/>
          <cell r="Q1705" t="str">
            <v>Racionalização</v>
          </cell>
          <cell r="R1705"/>
          <cell r="S1705" t="str">
            <v>Relatório Médico Detalhado,  rx e/ou ultrassonografia e/ou tomografia computadorizada e/ou ressonancia magnetica</v>
          </cell>
        </row>
        <row r="1706">
          <cell r="A1706">
            <v>31005306</v>
          </cell>
          <cell r="B1706">
            <v>22</v>
          </cell>
          <cell r="C1706">
            <v>31005306</v>
          </cell>
          <cell r="D1706" t="str">
            <v>Lobectomia hepática esquerda</v>
          </cell>
          <cell r="E1706" t="str">
            <v>9A</v>
          </cell>
          <cell r="F1706"/>
          <cell r="G1706"/>
          <cell r="H1706">
            <v>2</v>
          </cell>
          <cell r="I1706">
            <v>6</v>
          </cell>
          <cell r="J1706"/>
          <cell r="K1706">
            <v>43050085</v>
          </cell>
          <cell r="L1706" t="str">
            <v>Lobectomia hepatica esquerda</v>
          </cell>
          <cell r="M1706">
            <v>2200</v>
          </cell>
          <cell r="N1706">
            <v>3</v>
          </cell>
          <cell r="O1706">
            <v>6</v>
          </cell>
          <cell r="P1706"/>
          <cell r="Q1706" t="str">
            <v>Racionalização</v>
          </cell>
          <cell r="R1706"/>
          <cell r="S1706" t="str">
            <v>Relatório Médico Detalhado,  rx e/ou ultrassonografia e/ou tomografia computadorizada e/ou ressonancia magnetica</v>
          </cell>
        </row>
        <row r="1707">
          <cell r="A1707">
            <v>31005314</v>
          </cell>
          <cell r="B1707">
            <v>22</v>
          </cell>
          <cell r="C1707">
            <v>31005314</v>
          </cell>
          <cell r="D1707" t="str">
            <v>Papilotomia transduodenal</v>
          </cell>
          <cell r="E1707" t="str">
            <v>9B</v>
          </cell>
          <cell r="F1707"/>
          <cell r="G1707"/>
          <cell r="H1707">
            <v>2</v>
          </cell>
          <cell r="I1707">
            <v>4</v>
          </cell>
          <cell r="J1707"/>
          <cell r="K1707">
            <v>43050204</v>
          </cell>
          <cell r="L1707" t="str">
            <v>Procedimento sobre a papila - qualquer tecnica</v>
          </cell>
          <cell r="M1707">
            <v>1300</v>
          </cell>
          <cell r="N1707">
            <v>2</v>
          </cell>
          <cell r="O1707">
            <v>4</v>
          </cell>
          <cell r="P1707"/>
          <cell r="Q1707" t="str">
            <v>Racionalização</v>
          </cell>
          <cell r="R1707"/>
          <cell r="S1707" t="str">
            <v>Relatório Médico Detalhado,  rx e/ou ultrassonografia e/ou tomografia computadorizada e/ou ressonancia magnetica</v>
          </cell>
        </row>
        <row r="1708">
          <cell r="A1708">
            <v>31005322</v>
          </cell>
          <cell r="B1708">
            <v>22</v>
          </cell>
          <cell r="C1708">
            <v>31005322</v>
          </cell>
          <cell r="D1708" t="str">
            <v>Punção hepática para drenagem de abscessos</v>
          </cell>
          <cell r="E1708" t="str">
            <v>6A</v>
          </cell>
          <cell r="F1708"/>
          <cell r="G1708"/>
          <cell r="H1708"/>
          <cell r="I1708">
            <v>3</v>
          </cell>
          <cell r="J1708"/>
          <cell r="K1708">
            <v>31005322</v>
          </cell>
          <cell r="L1708" t="str">
            <v>Punção hepática para drenagem de abscessos</v>
          </cell>
          <cell r="M1708"/>
          <cell r="N1708"/>
          <cell r="O1708">
            <v>3</v>
          </cell>
          <cell r="P1708"/>
          <cell r="Q1708" t="str">
            <v>Racionalização</v>
          </cell>
          <cell r="R1708"/>
          <cell r="S1708" t="str">
            <v>llaudo do exame e/ou imagem realizado ( rx ou usom ou tomografia ou rm)</v>
          </cell>
        </row>
        <row r="1709">
          <cell r="A1709">
            <v>31005330</v>
          </cell>
          <cell r="B1709">
            <v>22</v>
          </cell>
          <cell r="C1709">
            <v>31005330</v>
          </cell>
          <cell r="D1709" t="str">
            <v>Radioablacao / termoablacao de tumores hepaticos  (com diretriz definida pela ANS - nº 1)</v>
          </cell>
          <cell r="E1709" t="str">
            <v>7C</v>
          </cell>
          <cell r="F1709"/>
          <cell r="G1709"/>
          <cell r="H1709"/>
          <cell r="I1709">
            <v>3</v>
          </cell>
          <cell r="J1709"/>
          <cell r="K1709">
            <v>31005330</v>
          </cell>
          <cell r="L1709" t="str">
            <v>Radioablacao / termoablacao de tumores hepaticos  (com diretriz definida pela ANS - nº 1)</v>
          </cell>
          <cell r="M1709"/>
          <cell r="N1709"/>
          <cell r="O1709">
            <v>3</v>
          </cell>
          <cell r="P1709"/>
          <cell r="Q1709" t="str">
            <v>Racionalização</v>
          </cell>
          <cell r="R1709"/>
          <cell r="S1709" t="str">
            <v>Laudo de RM + justificativa contendo o estadiameto da doença</v>
          </cell>
        </row>
        <row r="1710">
          <cell r="A1710">
            <v>31005357</v>
          </cell>
          <cell r="B1710">
            <v>22</v>
          </cell>
          <cell r="C1710">
            <v>31005357</v>
          </cell>
          <cell r="D1710" t="str">
            <v>Ressecção de cisto hepático com hepatectomia</v>
          </cell>
          <cell r="E1710" t="str">
            <v>9A</v>
          </cell>
          <cell r="F1710"/>
          <cell r="G1710"/>
          <cell r="H1710">
            <v>2</v>
          </cell>
          <cell r="I1710">
            <v>6</v>
          </cell>
          <cell r="J1710"/>
          <cell r="K1710">
            <v>43050344</v>
          </cell>
          <cell r="L1710" t="str">
            <v>Resseccao de Cisto Hepatico com hepatectomia</v>
          </cell>
          <cell r="M1710">
            <v>1750</v>
          </cell>
          <cell r="N1710">
            <v>2</v>
          </cell>
          <cell r="O1710">
            <v>6</v>
          </cell>
          <cell r="P1710"/>
          <cell r="Q1710" t="str">
            <v>Racionalização</v>
          </cell>
          <cell r="R1710"/>
          <cell r="S1710" t="str">
            <v>Relatório Médico Detalhado,  rx e/ou ultrassonografia e/ou tomografia computadorizada e/ou ressonancia magnetica</v>
          </cell>
        </row>
        <row r="1711">
          <cell r="A1711">
            <v>31005365</v>
          </cell>
          <cell r="B1711">
            <v>22</v>
          </cell>
          <cell r="C1711">
            <v>31005365</v>
          </cell>
          <cell r="D1711" t="str">
            <v>Ressecção de cisto hepático sem hepatectomia</v>
          </cell>
          <cell r="E1711" t="str">
            <v>8B</v>
          </cell>
          <cell r="F1711"/>
          <cell r="G1711"/>
          <cell r="H1711">
            <v>2</v>
          </cell>
          <cell r="I1711">
            <v>5</v>
          </cell>
          <cell r="J1711"/>
          <cell r="K1711">
            <v>43050328</v>
          </cell>
          <cell r="L1711" t="str">
            <v>Resseccao de Cisto Hepatico</v>
          </cell>
          <cell r="M1711">
            <v>1300</v>
          </cell>
          <cell r="N1711">
            <v>2</v>
          </cell>
          <cell r="O1711">
            <v>5</v>
          </cell>
          <cell r="P1711"/>
          <cell r="Q1711" t="str">
            <v>Racionalização</v>
          </cell>
          <cell r="R1711"/>
          <cell r="S1711" t="str">
            <v>Relatório Médico Detalhado,  rx e/ou ultrassonografia e/ou tomografia computadorizada e/ou ressonancia magnetica</v>
          </cell>
        </row>
        <row r="1712">
          <cell r="A1712">
            <v>31005373</v>
          </cell>
          <cell r="B1712">
            <v>22</v>
          </cell>
          <cell r="C1712">
            <v>31005373</v>
          </cell>
          <cell r="D1712" t="str">
            <v>Ressecção de tumor de vesícula ou da via biliar com hepatectomia</v>
          </cell>
          <cell r="E1712" t="str">
            <v>12A</v>
          </cell>
          <cell r="F1712"/>
          <cell r="G1712"/>
          <cell r="H1712">
            <v>3</v>
          </cell>
          <cell r="I1712">
            <v>6</v>
          </cell>
          <cell r="J1712"/>
          <cell r="K1712">
            <v>43050263</v>
          </cell>
          <cell r="L1712" t="str">
            <v>Resseccao de tumor de via biliar com hepatectomia</v>
          </cell>
          <cell r="M1712">
            <v>3000</v>
          </cell>
          <cell r="N1712">
            <v>3</v>
          </cell>
          <cell r="O1712">
            <v>6</v>
          </cell>
          <cell r="P1712"/>
          <cell r="Q1712" t="str">
            <v>Racionalização</v>
          </cell>
          <cell r="R1712"/>
          <cell r="S1712" t="str">
            <v>Relatório Médico Detalhado,  rx e/ou ultrassonografia e/ou tomografia computadorizada e/ou ressonancia magnetica</v>
          </cell>
        </row>
        <row r="1713">
          <cell r="A1713">
            <v>31005381</v>
          </cell>
          <cell r="B1713">
            <v>22</v>
          </cell>
          <cell r="C1713">
            <v>31005381</v>
          </cell>
          <cell r="D1713" t="str">
            <v>Ressecção de tumor de vesícula ou da via biliar sem hepatectomia</v>
          </cell>
          <cell r="E1713" t="str">
            <v>9A</v>
          </cell>
          <cell r="F1713"/>
          <cell r="G1713"/>
          <cell r="H1713">
            <v>3</v>
          </cell>
          <cell r="I1713">
            <v>5</v>
          </cell>
          <cell r="J1713"/>
          <cell r="K1713">
            <v>43050255</v>
          </cell>
          <cell r="L1713" t="str">
            <v>Resseccao de tumor de via biliar sem hepatectomia</v>
          </cell>
          <cell r="M1713">
            <v>2500</v>
          </cell>
          <cell r="N1713">
            <v>3</v>
          </cell>
          <cell r="O1713">
            <v>5</v>
          </cell>
          <cell r="P1713"/>
          <cell r="Q1713" t="str">
            <v>Racionalização</v>
          </cell>
          <cell r="R1713"/>
          <cell r="S1713" t="str">
            <v>Relatório Médico Detalhado,  rx e/ou ultrassonografia e/ou tomografia computadorizada e/ou ressonancia magnetica</v>
          </cell>
        </row>
        <row r="1714">
          <cell r="A1714">
            <v>31005390</v>
          </cell>
          <cell r="B1714">
            <v>22</v>
          </cell>
          <cell r="C1714">
            <v>31005390</v>
          </cell>
          <cell r="D1714" t="str">
            <v>Segmentectomia hepática</v>
          </cell>
          <cell r="E1714" t="str">
            <v>10C</v>
          </cell>
          <cell r="F1714"/>
          <cell r="G1714"/>
          <cell r="H1714">
            <v>2</v>
          </cell>
          <cell r="I1714">
            <v>5</v>
          </cell>
          <cell r="J1714"/>
          <cell r="K1714">
            <v>43050107</v>
          </cell>
          <cell r="L1714" t="str">
            <v>Segmentectomia hepatica</v>
          </cell>
          <cell r="M1714">
            <v>1800</v>
          </cell>
          <cell r="N1714">
            <v>3</v>
          </cell>
          <cell r="O1714">
            <v>5</v>
          </cell>
          <cell r="P1714"/>
          <cell r="Q1714" t="str">
            <v>Racionalização</v>
          </cell>
          <cell r="R1714"/>
          <cell r="S1714" t="str">
            <v>Relatório Médico Detalhado,  rx e/ou ultrassonografia e/ou tomografia computadorizada e/ou ressonancia magnetica</v>
          </cell>
        </row>
        <row r="1715">
          <cell r="A1715">
            <v>31005403</v>
          </cell>
          <cell r="B1715">
            <v>22</v>
          </cell>
          <cell r="C1715">
            <v>31005403</v>
          </cell>
          <cell r="D1715" t="str">
            <v>Sequestrectomia hepática</v>
          </cell>
          <cell r="E1715" t="str">
            <v>10B</v>
          </cell>
          <cell r="F1715"/>
          <cell r="G1715"/>
          <cell r="H1715">
            <v>2</v>
          </cell>
          <cell r="I1715">
            <v>6</v>
          </cell>
          <cell r="J1715"/>
          <cell r="K1715">
            <v>43050280</v>
          </cell>
          <cell r="L1715" t="str">
            <v>Sequestrectomia hepatica</v>
          </cell>
          <cell r="M1715">
            <v>1000</v>
          </cell>
          <cell r="N1715">
            <v>2</v>
          </cell>
          <cell r="O1715">
            <v>6</v>
          </cell>
          <cell r="P1715"/>
          <cell r="Q1715" t="str">
            <v>Racionalização</v>
          </cell>
          <cell r="R1715"/>
          <cell r="S1715" t="str">
            <v>Relatório Médico Detalhado,  rx e/ou ultrassonografia e/ou tomografia computadorizada e/ou ressonancia magnetica</v>
          </cell>
        </row>
        <row r="1716">
          <cell r="A1716">
            <v>31005420</v>
          </cell>
          <cell r="B1716">
            <v>22</v>
          </cell>
          <cell r="C1716">
            <v>31005420</v>
          </cell>
          <cell r="D1716" t="str">
            <v>Tratamento cirúrgico de estenose cicatricial das vias biliares</v>
          </cell>
          <cell r="E1716" t="str">
            <v>10A</v>
          </cell>
          <cell r="F1716"/>
          <cell r="G1716"/>
          <cell r="H1716">
            <v>2</v>
          </cell>
          <cell r="I1716">
            <v>6</v>
          </cell>
          <cell r="J1716"/>
          <cell r="K1716">
            <v>43050301</v>
          </cell>
          <cell r="L1716" t="str">
            <v>Tratamento cirurgico de estenose cicatricial das vias biliares</v>
          </cell>
          <cell r="M1716">
            <v>3000</v>
          </cell>
          <cell r="N1716">
            <v>3</v>
          </cell>
          <cell r="O1716">
            <v>6</v>
          </cell>
          <cell r="P1716"/>
          <cell r="Q1716" t="str">
            <v>Racionalização</v>
          </cell>
          <cell r="R1716"/>
          <cell r="S1716" t="str">
            <v>Relatório Médico Detalhado,  rx e/ou ultrassonografia e/ou tomografia computadorizada e/ou ressonancia magnetica</v>
          </cell>
        </row>
        <row r="1717">
          <cell r="A1717">
            <v>31005438</v>
          </cell>
          <cell r="B1717">
            <v>22</v>
          </cell>
          <cell r="C1717">
            <v>31005438</v>
          </cell>
          <cell r="D1717" t="str">
            <v>Trissegmentectomias</v>
          </cell>
          <cell r="E1717" t="str">
            <v>12B</v>
          </cell>
          <cell r="F1717"/>
          <cell r="G1717"/>
          <cell r="H1717">
            <v>2</v>
          </cell>
          <cell r="I1717">
            <v>6</v>
          </cell>
          <cell r="J1717"/>
          <cell r="K1717">
            <v>43050115</v>
          </cell>
          <cell r="L1717" t="str">
            <v>Trissegmentectomias</v>
          </cell>
          <cell r="M1717">
            <v>3000</v>
          </cell>
          <cell r="N1717">
            <v>3</v>
          </cell>
          <cell r="O1717">
            <v>6</v>
          </cell>
          <cell r="P1717"/>
          <cell r="Q1717" t="str">
            <v>Racionalização</v>
          </cell>
          <cell r="R1717"/>
          <cell r="S1717" t="str">
            <v>Relatório Médico Detalhado,  rx e/ou ultrassonografia e/ou tomografia computadorizada e/ou ressonancia magnetica</v>
          </cell>
        </row>
        <row r="1718">
          <cell r="A1718">
            <v>31005446</v>
          </cell>
          <cell r="B1718">
            <v>22</v>
          </cell>
          <cell r="C1718">
            <v>31005446</v>
          </cell>
          <cell r="D1718" t="str">
            <v>Coledocotomia ou coledocostomia com colecistectomia</v>
          </cell>
          <cell r="E1718" t="str">
            <v>9A</v>
          </cell>
          <cell r="F1718"/>
          <cell r="G1718"/>
          <cell r="H1718">
            <v>2</v>
          </cell>
          <cell r="I1718">
            <v>5</v>
          </cell>
          <cell r="J1718"/>
          <cell r="K1718">
            <v>43050166</v>
          </cell>
          <cell r="L1718" t="str">
            <v>Coledocotomia com ou sem colecistectomia</v>
          </cell>
          <cell r="M1718">
            <v>1200</v>
          </cell>
          <cell r="N1718">
            <v>2</v>
          </cell>
          <cell r="O1718">
            <v>4</v>
          </cell>
          <cell r="P1718"/>
          <cell r="Q1718" t="str">
            <v>Racionalização</v>
          </cell>
          <cell r="R1718"/>
          <cell r="S1718" t="str">
            <v>Relatório Médico Detalhado,  rx e/ou ultrassonografia e/ou tomografia computadorizada e/ou ressonancia magnetica</v>
          </cell>
        </row>
        <row r="1719">
          <cell r="A1719">
            <v>31005454</v>
          </cell>
          <cell r="B1719">
            <v>22</v>
          </cell>
          <cell r="C1719">
            <v>31005454</v>
          </cell>
          <cell r="D1719" t="str">
            <v>Abscesso hepático - drenagem cirúrgica por videolaparoscopia</v>
          </cell>
          <cell r="E1719" t="str">
            <v>8A</v>
          </cell>
          <cell r="F1719">
            <v>28.39</v>
          </cell>
          <cell r="G1719"/>
          <cell r="H1719">
            <v>2</v>
          </cell>
          <cell r="I1719">
            <v>5</v>
          </cell>
          <cell r="J1719"/>
          <cell r="K1719">
            <v>31005454</v>
          </cell>
          <cell r="L1719" t="str">
            <v>Abscesso hepático - drenagem cirúrgica por videolaparoscopia</v>
          </cell>
          <cell r="M1719"/>
          <cell r="N1719">
            <v>2</v>
          </cell>
          <cell r="O1719">
            <v>5</v>
          </cell>
          <cell r="P1719"/>
          <cell r="Q1719" t="str">
            <v>Racionalização</v>
          </cell>
          <cell r="R1719"/>
          <cell r="S1719" t="str">
            <v>laudo do exame e/ou imagem realizado ( rx ou usom ou tomografia ou rm), opme conforme Manual de Intercâmbio Nacional</v>
          </cell>
        </row>
        <row r="1720">
          <cell r="A1720">
            <v>31005470</v>
          </cell>
          <cell r="B1720">
            <v>22</v>
          </cell>
          <cell r="C1720">
            <v>31005470</v>
          </cell>
          <cell r="D1720" t="str">
            <v>Colecistectomia com colangiografia por videolaparoscopia</v>
          </cell>
          <cell r="E1720" t="str">
            <v>10A</v>
          </cell>
          <cell r="F1720">
            <v>36.5</v>
          </cell>
          <cell r="G1720"/>
          <cell r="H1720">
            <v>2</v>
          </cell>
          <cell r="I1720">
            <v>6</v>
          </cell>
          <cell r="J1720"/>
          <cell r="K1720">
            <v>31005470</v>
          </cell>
          <cell r="L1720" t="str">
            <v>Colecistectomia com colangiografia por videolaparoscopia</v>
          </cell>
          <cell r="M1720"/>
          <cell r="N1720">
            <v>2</v>
          </cell>
          <cell r="O1720">
            <v>6</v>
          </cell>
          <cell r="P1720"/>
          <cell r="Q1720" t="str">
            <v>Racionalização</v>
          </cell>
          <cell r="R1720"/>
          <cell r="S1720" t="str">
            <v>Relatório Médico Detalhado,  rx e/ou ultrassonografia e/ou tomografia computadorizada e/ou ressonancia magnetica, opme conforme Manual de Intercâmbio Nacional</v>
          </cell>
        </row>
        <row r="1721">
          <cell r="A1721">
            <v>31005489</v>
          </cell>
          <cell r="B1721">
            <v>22</v>
          </cell>
          <cell r="C1721">
            <v>31005489</v>
          </cell>
          <cell r="D1721" t="str">
            <v>Colecistectomia com fístula biliodigestiva por videolaparoscopia</v>
          </cell>
          <cell r="E1721" t="str">
            <v>11B</v>
          </cell>
          <cell r="F1721">
            <v>48.66</v>
          </cell>
          <cell r="G1721"/>
          <cell r="H1721">
            <v>2</v>
          </cell>
          <cell r="I1721">
            <v>6</v>
          </cell>
          <cell r="J1721"/>
          <cell r="K1721">
            <v>31005489</v>
          </cell>
          <cell r="L1721" t="str">
            <v>Colecistectomia com fístula biliodigestiva por videolaparoscopia</v>
          </cell>
          <cell r="M1721"/>
          <cell r="N1721">
            <v>2</v>
          </cell>
          <cell r="O1721">
            <v>6</v>
          </cell>
          <cell r="P1721"/>
          <cell r="Q1721" t="str">
            <v>Racionalização</v>
          </cell>
          <cell r="R1721"/>
          <cell r="S1721" t="str">
            <v>Relatório Médico Detalhado,  rx e/ou ultrassonografia e/ou tomografia computadorizada e/ou ressonancia magnetica, opme conforme Manual de Intercâmbio Nacional</v>
          </cell>
        </row>
        <row r="1722">
          <cell r="A1722">
            <v>31005497</v>
          </cell>
          <cell r="B1722">
            <v>22</v>
          </cell>
          <cell r="C1722">
            <v>31005497</v>
          </cell>
          <cell r="D1722" t="str">
            <v>Colecistectomia sem colangiografia por videolaparoscopia</v>
          </cell>
          <cell r="E1722" t="str">
            <v>9C</v>
          </cell>
          <cell r="F1722">
            <v>34.47</v>
          </cell>
          <cell r="G1722"/>
          <cell r="H1722">
            <v>2</v>
          </cell>
          <cell r="I1722">
            <v>5</v>
          </cell>
          <cell r="J1722"/>
          <cell r="K1722">
            <v>31005497</v>
          </cell>
          <cell r="L1722" t="str">
            <v>Colecistectomia sem colangiografia por videolaparoscopia</v>
          </cell>
          <cell r="M1722"/>
          <cell r="N1722">
            <v>2</v>
          </cell>
          <cell r="O1722">
            <v>5</v>
          </cell>
          <cell r="P1722"/>
          <cell r="Q1722" t="str">
            <v>Racionalização</v>
          </cell>
          <cell r="R1722"/>
          <cell r="S1722" t="str">
            <v>Relatório Médico Detalhado,  rx e/ou ultrassonografia e/ou tomografia computadorizada e/ou ressonancia magnetica, opme conforme Manual de Intercâmbio Nacional</v>
          </cell>
        </row>
        <row r="1723">
          <cell r="A1723">
            <v>31005500</v>
          </cell>
          <cell r="B1723">
            <v>22</v>
          </cell>
          <cell r="C1723">
            <v>31005500</v>
          </cell>
          <cell r="D1723" t="str">
            <v>Colecistojejunostomia por videolaparoscopia</v>
          </cell>
          <cell r="E1723" t="str">
            <v>10B</v>
          </cell>
          <cell r="F1723">
            <v>36.5</v>
          </cell>
          <cell r="G1723"/>
          <cell r="H1723">
            <v>2</v>
          </cell>
          <cell r="I1723">
            <v>6</v>
          </cell>
          <cell r="J1723"/>
          <cell r="K1723">
            <v>31005500</v>
          </cell>
          <cell r="L1723" t="str">
            <v>Colecistojejunostomia por videolaparoscopia</v>
          </cell>
          <cell r="M1723"/>
          <cell r="N1723">
            <v>2</v>
          </cell>
          <cell r="O1723">
            <v>6</v>
          </cell>
          <cell r="P1723"/>
          <cell r="Q1723" t="str">
            <v>Racionalização</v>
          </cell>
          <cell r="R1723"/>
          <cell r="S1723" t="str">
            <v>Relatório Médico Detalhado,  rx e/ou ultrassonografia e/ou tomografia computadorizada e/ou ressonancia magnetica, opme conforme Manual de Intercâmbio Nacional</v>
          </cell>
        </row>
        <row r="1724">
          <cell r="A1724">
            <v>31005519</v>
          </cell>
          <cell r="B1724">
            <v>22</v>
          </cell>
          <cell r="C1724">
            <v>31005519</v>
          </cell>
          <cell r="D1724" t="str">
            <v>Colecistostomia por videolaparoscopia</v>
          </cell>
          <cell r="E1724" t="str">
            <v>9A</v>
          </cell>
          <cell r="F1724">
            <v>28.39</v>
          </cell>
          <cell r="G1724"/>
          <cell r="H1724">
            <v>2</v>
          </cell>
          <cell r="I1724">
            <v>5</v>
          </cell>
          <cell r="J1724"/>
          <cell r="K1724">
            <v>31005519</v>
          </cell>
          <cell r="L1724" t="str">
            <v>Colecistostomia por videolaparoscopia</v>
          </cell>
          <cell r="M1724"/>
          <cell r="N1724">
            <v>2</v>
          </cell>
          <cell r="O1724">
            <v>5</v>
          </cell>
          <cell r="P1724"/>
          <cell r="Q1724" t="str">
            <v>Racionalização</v>
          </cell>
          <cell r="R1724"/>
          <cell r="S1724" t="str">
            <v>Relatório Médico Detalhado,  rx e/ou ultrassonografia e/ou tomografia computadorizada e/ou ressonancia magnetica, opme conforme Manual de Intercâmbio Nacional</v>
          </cell>
        </row>
        <row r="1725">
          <cell r="A1725">
            <v>31005527</v>
          </cell>
          <cell r="B1725">
            <v>22</v>
          </cell>
          <cell r="C1725">
            <v>31005527</v>
          </cell>
          <cell r="D1725" t="str">
            <v>Colédoco ou hepático-jejunostomia por videolaparoscopia</v>
          </cell>
          <cell r="E1725" t="str">
            <v>10C</v>
          </cell>
          <cell r="F1725">
            <v>36.5</v>
          </cell>
          <cell r="G1725"/>
          <cell r="H1725">
            <v>2</v>
          </cell>
          <cell r="I1725">
            <v>6</v>
          </cell>
          <cell r="J1725"/>
          <cell r="K1725">
            <v>31005527</v>
          </cell>
          <cell r="L1725" t="str">
            <v>Colédoco ou hepático-jejunostomia por videolaparoscopia</v>
          </cell>
          <cell r="M1725"/>
          <cell r="N1725">
            <v>2</v>
          </cell>
          <cell r="O1725">
            <v>6</v>
          </cell>
          <cell r="P1725"/>
          <cell r="Q1725" t="str">
            <v>Racionalização</v>
          </cell>
          <cell r="R1725"/>
          <cell r="S1725" t="str">
            <v>Relatório Médico Detalhado,  rx e/ou ultrassonografia e/ou tomografia computadorizada e/ou ressonancia magnetica, opme conforme Manual de Intercâmbio Nacional</v>
          </cell>
        </row>
        <row r="1726">
          <cell r="A1726">
            <v>31005535</v>
          </cell>
          <cell r="B1726">
            <v>22</v>
          </cell>
          <cell r="C1726">
            <v>31005535</v>
          </cell>
          <cell r="D1726" t="str">
            <v>Colédoco-duodenostomia por videolaparoscopia</v>
          </cell>
          <cell r="E1726" t="str">
            <v>10C</v>
          </cell>
          <cell r="F1726">
            <v>36.5</v>
          </cell>
          <cell r="G1726"/>
          <cell r="H1726">
            <v>2</v>
          </cell>
          <cell r="I1726">
            <v>6</v>
          </cell>
          <cell r="J1726"/>
          <cell r="K1726">
            <v>31005535</v>
          </cell>
          <cell r="L1726" t="str">
            <v>Colédoco-duodenostomia por videolaparoscopia</v>
          </cell>
          <cell r="M1726"/>
          <cell r="N1726">
            <v>2</v>
          </cell>
          <cell r="O1726">
            <v>6</v>
          </cell>
          <cell r="P1726"/>
          <cell r="Q1726" t="str">
            <v>Racionalização</v>
          </cell>
          <cell r="R1726"/>
          <cell r="S1726" t="str">
            <v>Relatório Médico Detalhado,  rx e/ou ultrassonografia e/ou tomografia computadorizada e/ou ressonancia magnetica, opme conforme Manual de Intercâmbio Nacional</v>
          </cell>
        </row>
        <row r="1727">
          <cell r="A1727">
            <v>31005543</v>
          </cell>
          <cell r="B1727">
            <v>22</v>
          </cell>
          <cell r="C1727">
            <v>31005543</v>
          </cell>
          <cell r="D1727" t="str">
            <v>Coledocotomia ou coledocostomia com colecistectomia por videolaparoscopia</v>
          </cell>
          <cell r="E1727" t="str">
            <v>10A</v>
          </cell>
          <cell r="F1727">
            <v>34.47</v>
          </cell>
          <cell r="G1727"/>
          <cell r="H1727">
            <v>2</v>
          </cell>
          <cell r="I1727">
            <v>6</v>
          </cell>
          <cell r="J1727"/>
          <cell r="K1727">
            <v>31005543</v>
          </cell>
          <cell r="L1727" t="str">
            <v>Coledocotomia ou coledocostomia com colecistectomia por videolaparoscopia</v>
          </cell>
          <cell r="M1727"/>
          <cell r="N1727">
            <v>2</v>
          </cell>
          <cell r="O1727">
            <v>6</v>
          </cell>
          <cell r="P1727"/>
          <cell r="Q1727" t="str">
            <v>Racionalização</v>
          </cell>
          <cell r="R1727"/>
          <cell r="S1727" t="str">
            <v>Relatório Médico Detalhado,  rx- colangiografia e/ou ultrassonografia e/ou tomografia computadorizada e/ou ressonancia magnetica, opme conforme Manual de Intercâmbio Nacional</v>
          </cell>
        </row>
        <row r="1728">
          <cell r="A1728">
            <v>31005551</v>
          </cell>
          <cell r="B1728">
            <v>22</v>
          </cell>
          <cell r="C1728">
            <v>31005551</v>
          </cell>
          <cell r="D1728" t="str">
            <v>Coledocotomia ou coledocostomia sem colecistectomia por videolaparoscopia</v>
          </cell>
          <cell r="E1728" t="str">
            <v>9C</v>
          </cell>
          <cell r="F1728">
            <v>34.47</v>
          </cell>
          <cell r="G1728"/>
          <cell r="H1728">
            <v>2</v>
          </cell>
          <cell r="I1728">
            <v>6</v>
          </cell>
          <cell r="J1728"/>
          <cell r="K1728">
            <v>31005551</v>
          </cell>
          <cell r="L1728" t="str">
            <v>Coledocotomia ou coledocostomia sem colecistectomia por videolaparoscopia</v>
          </cell>
          <cell r="M1728"/>
          <cell r="N1728">
            <v>2</v>
          </cell>
          <cell r="O1728">
            <v>6</v>
          </cell>
          <cell r="P1728"/>
          <cell r="Q1728" t="str">
            <v>Racionalização</v>
          </cell>
          <cell r="R1728"/>
          <cell r="S1728" t="str">
            <v>Relatório Médico Detalhado,  rx- colangiografia e/ou ultrassonografia e/ou tomografia computadorizada e/ou ressonancia magnetica, opme conforme Manual de Intercâmbio Nacional</v>
          </cell>
        </row>
        <row r="1729">
          <cell r="A1729">
            <v>31005560</v>
          </cell>
          <cell r="B1729">
            <v>22</v>
          </cell>
          <cell r="C1729">
            <v>31005560</v>
          </cell>
          <cell r="D1729" t="str">
            <v>Desconexão ázigos - portal com esplenectomia por videolaparoscopia</v>
          </cell>
          <cell r="E1729" t="str">
            <v>12B</v>
          </cell>
          <cell r="F1729">
            <v>64.88</v>
          </cell>
          <cell r="G1729"/>
          <cell r="H1729">
            <v>2</v>
          </cell>
          <cell r="I1729">
            <v>7</v>
          </cell>
          <cell r="J1729"/>
          <cell r="K1729">
            <v>31005560</v>
          </cell>
          <cell r="L1729" t="str">
            <v>Desconexão ázigos - portal com esplenectomia por videolaparoscopia</v>
          </cell>
          <cell r="M1729"/>
          <cell r="N1729">
            <v>2</v>
          </cell>
          <cell r="O1729">
            <v>7</v>
          </cell>
          <cell r="P1729"/>
          <cell r="Q1729" t="str">
            <v>Racionalização</v>
          </cell>
          <cell r="R1729"/>
          <cell r="S1729" t="str">
            <v>Relatório Médico Detalhado com informação de diagnostico, exames/tratamento realizados, opme conforme Manual de Intercâmbio Nacional</v>
          </cell>
        </row>
        <row r="1730">
          <cell r="A1730">
            <v>31005586</v>
          </cell>
          <cell r="B1730">
            <v>22</v>
          </cell>
          <cell r="C1730">
            <v>31005586</v>
          </cell>
          <cell r="D1730" t="str">
            <v>Enucleacao de metastase hepaticas por videolaparoscopia</v>
          </cell>
          <cell r="E1730" t="str">
            <v>10B</v>
          </cell>
          <cell r="F1730">
            <v>36.5</v>
          </cell>
          <cell r="G1730"/>
          <cell r="H1730">
            <v>2</v>
          </cell>
          <cell r="I1730">
            <v>5</v>
          </cell>
          <cell r="J1730"/>
          <cell r="K1730">
            <v>31005586</v>
          </cell>
          <cell r="L1730" t="str">
            <v>Enucleacao de metastase hepaticas por videolaparoscopia</v>
          </cell>
          <cell r="M1730"/>
          <cell r="N1730">
            <v>2</v>
          </cell>
          <cell r="O1730">
            <v>5</v>
          </cell>
          <cell r="P1730"/>
          <cell r="Q1730" t="str">
            <v>Racionalização</v>
          </cell>
          <cell r="R1730"/>
          <cell r="S1730" t="str">
            <v>Relatório Médico Detalhado,  rx e/ou ultrassonografia e/ou tomografia computadorizada e/ou ressonancia magnetica, opme conforme Manual de Intercâmbio Nacional</v>
          </cell>
        </row>
        <row r="1731">
          <cell r="A1731">
            <v>31005632</v>
          </cell>
          <cell r="B1731">
            <v>22</v>
          </cell>
          <cell r="C1731">
            <v>31005632</v>
          </cell>
          <cell r="D1731" t="str">
            <v>Punção hepatica para drenagem de abcessos por videolaparoscopia</v>
          </cell>
          <cell r="E1731" t="str">
            <v>6B</v>
          </cell>
          <cell r="F1731">
            <v>24.33</v>
          </cell>
          <cell r="G1731"/>
          <cell r="H1731"/>
          <cell r="I1731">
            <v>5</v>
          </cell>
          <cell r="J1731"/>
          <cell r="K1731">
            <v>31005632</v>
          </cell>
          <cell r="L1731" t="str">
            <v>Punção hepatica para drenagem de abcessos por videolaparoscopia</v>
          </cell>
          <cell r="M1731"/>
          <cell r="N1731"/>
          <cell r="O1731">
            <v>5</v>
          </cell>
          <cell r="P1731"/>
          <cell r="Q1731" t="str">
            <v>Racionalização</v>
          </cell>
          <cell r="R1731"/>
          <cell r="S1731" t="str">
            <v>laudo do exame realizado e/ou imagem ( rx ou usom ou tomografia ou rm), opme conforme Manual de Intercâmbio Nacional</v>
          </cell>
        </row>
        <row r="1732">
          <cell r="A1732">
            <v>31005659</v>
          </cell>
          <cell r="B1732">
            <v>22</v>
          </cell>
          <cell r="C1732">
            <v>31005659</v>
          </cell>
          <cell r="D1732" t="str">
            <v>Resseccao de cisto hepatico com hepatectomia por videolaparoscopia</v>
          </cell>
          <cell r="E1732" t="str">
            <v>10C</v>
          </cell>
          <cell r="F1732">
            <v>48.66</v>
          </cell>
          <cell r="G1732"/>
          <cell r="H1732">
            <v>2</v>
          </cell>
          <cell r="I1732">
            <v>7</v>
          </cell>
          <cell r="J1732"/>
          <cell r="K1732">
            <v>31005659</v>
          </cell>
          <cell r="L1732" t="str">
            <v>Resseccao de cisto hepatico com hepatectomia por videolaparoscopia</v>
          </cell>
          <cell r="M1732"/>
          <cell r="N1732">
            <v>2</v>
          </cell>
          <cell r="O1732">
            <v>7</v>
          </cell>
          <cell r="P1732"/>
          <cell r="Q1732" t="str">
            <v>Racionalização</v>
          </cell>
          <cell r="R1732"/>
          <cell r="S1732" t="str">
            <v>Relatório Médico Detalhado,  rx e/ou ultrassonografia e/ou tomografia computadorizada e/ou ressonancia magnetica, opme conforme Manual de Intercâmbio Nacional</v>
          </cell>
        </row>
        <row r="1733">
          <cell r="A1733">
            <v>31005667</v>
          </cell>
          <cell r="B1733">
            <v>22</v>
          </cell>
          <cell r="C1733">
            <v>31005667</v>
          </cell>
          <cell r="D1733" t="str">
            <v>Resseccao de cisto hepatico sem hepatectomia por videolaparoscopia</v>
          </cell>
          <cell r="E1733" t="str">
            <v>10A</v>
          </cell>
          <cell r="F1733">
            <v>34.47</v>
          </cell>
          <cell r="G1733"/>
          <cell r="H1733">
            <v>2</v>
          </cell>
          <cell r="I1733">
            <v>6</v>
          </cell>
          <cell r="J1733"/>
          <cell r="K1733">
            <v>31005667</v>
          </cell>
          <cell r="L1733" t="str">
            <v>Resseccao de cisto hepatico sem hepatectomia por videolaparoscopia</v>
          </cell>
          <cell r="M1733"/>
          <cell r="N1733">
            <v>2</v>
          </cell>
          <cell r="O1733">
            <v>6</v>
          </cell>
          <cell r="P1733"/>
          <cell r="Q1733" t="str">
            <v>Racionalização</v>
          </cell>
          <cell r="R1733"/>
          <cell r="S1733" t="str">
            <v>Relatório Médico Detalhado,  rx e/ou ultrassonografia e/ou tomografia computadorizada e/ou ressonancia magnetica, opme conforme Manual de Intercâmbio Nacional</v>
          </cell>
        </row>
        <row r="1734">
          <cell r="A1734">
            <v>31005675</v>
          </cell>
          <cell r="B1734">
            <v>22</v>
          </cell>
          <cell r="C1734">
            <v>31005675</v>
          </cell>
          <cell r="D1734" t="str">
            <v>Biópsia hepática por videolaparoscopia</v>
          </cell>
          <cell r="E1734" t="str">
            <v>7B</v>
          </cell>
          <cell r="F1734">
            <v>28.39</v>
          </cell>
          <cell r="G1734"/>
          <cell r="H1734">
            <v>1</v>
          </cell>
          <cell r="I1734">
            <v>5</v>
          </cell>
          <cell r="J1734"/>
          <cell r="K1734">
            <v>31005675</v>
          </cell>
          <cell r="L1734" t="str">
            <v>Biópsia hepática por videolaparoscopia</v>
          </cell>
          <cell r="M1734"/>
          <cell r="N1734">
            <v>1</v>
          </cell>
          <cell r="O1734">
            <v>5</v>
          </cell>
          <cell r="P1734"/>
          <cell r="Q1734" t="str">
            <v>Racionalização</v>
          </cell>
          <cell r="R1734"/>
          <cell r="S1734" t="str">
            <v>Relatório Médico Detalhado,  rx e/ou ultrassonografia e/ou tomografia computadorizada e/ou ressonancia magnetica, opme conforme Manual de Intercâmbio Nacional</v>
          </cell>
        </row>
        <row r="1735">
          <cell r="A1735">
            <v>31005683</v>
          </cell>
          <cell r="B1735">
            <v>22</v>
          </cell>
          <cell r="C1735">
            <v>31005683</v>
          </cell>
          <cell r="D1735" t="str">
            <v>Biópsia hepática por laparotomia (acima de 3 fragmentos)</v>
          </cell>
          <cell r="E1735" t="str">
            <v>7C</v>
          </cell>
          <cell r="F1735"/>
          <cell r="G1735"/>
          <cell r="H1735"/>
          <cell r="I1735">
            <v>3</v>
          </cell>
          <cell r="J1735"/>
          <cell r="K1735">
            <v>31005683</v>
          </cell>
          <cell r="L1735" t="str">
            <v>Biópsia hepática por laparotomia (acima de 3 fragmentos)</v>
          </cell>
          <cell r="M1735"/>
          <cell r="N1735"/>
          <cell r="O1735">
            <v>3</v>
          </cell>
          <cell r="P1735"/>
          <cell r="Q1735" t="str">
            <v>Racionalização</v>
          </cell>
          <cell r="R1735"/>
          <cell r="S1735" t="str">
            <v>Relatório Médico Detalhado,  rx e/ou ultrassonografia e/ou tomografia computadorizada e/ou ressonancia magnetica</v>
          </cell>
        </row>
        <row r="1736">
          <cell r="A1736">
            <v>31005691</v>
          </cell>
          <cell r="B1736">
            <v>22</v>
          </cell>
          <cell r="C1736">
            <v>31005691</v>
          </cell>
          <cell r="D1736" t="str">
            <v>Biópsia hepática transparietal (acima de 3 fragmentos)</v>
          </cell>
          <cell r="E1736" t="str">
            <v>5A</v>
          </cell>
          <cell r="F1736"/>
          <cell r="G1736"/>
          <cell r="H1736"/>
          <cell r="I1736">
            <v>3</v>
          </cell>
          <cell r="J1736"/>
          <cell r="K1736">
            <v>31005691</v>
          </cell>
          <cell r="L1736" t="str">
            <v>Biópsia hepática transparietal (acima de 3 fragmentos)</v>
          </cell>
          <cell r="M1736"/>
          <cell r="N1736"/>
          <cell r="O1736">
            <v>3</v>
          </cell>
          <cell r="P1736"/>
          <cell r="Q1736" t="str">
            <v>Racionalização</v>
          </cell>
          <cell r="R1736"/>
          <cell r="S1736" t="str">
            <v>Relatório Médico Detalhado,  rx e/ou ultrassonografia e/ou tomografia computadorizada e/ou ressonancia magnetica</v>
          </cell>
        </row>
        <row r="1737">
          <cell r="A1737">
            <v>31006019</v>
          </cell>
          <cell r="B1737">
            <v>22</v>
          </cell>
          <cell r="C1737">
            <v>31006019</v>
          </cell>
          <cell r="D1737" t="str">
            <v>Biópsia de pâncreas por laparotomia</v>
          </cell>
          <cell r="E1737" t="str">
            <v>8A</v>
          </cell>
          <cell r="F1737"/>
          <cell r="G1737"/>
          <cell r="H1737">
            <v>2</v>
          </cell>
          <cell r="I1737">
            <v>5</v>
          </cell>
          <cell r="J1737"/>
          <cell r="K1737">
            <v>43060102</v>
          </cell>
          <cell r="L1737" t="str">
            <v>Biopsia de pancreas por laparotomia</v>
          </cell>
          <cell r="M1737">
            <v>917</v>
          </cell>
          <cell r="N1737">
            <v>1</v>
          </cell>
          <cell r="O1737">
            <v>5</v>
          </cell>
          <cell r="P1737"/>
          <cell r="Q1737" t="str">
            <v>Racionalização</v>
          </cell>
          <cell r="R1737"/>
          <cell r="S1737" t="str">
            <v>Relatório Médico Detalhado,  rx e/ou ultrassonografia e/ou tomografia computadorizada e/ou ressonancia magnetica</v>
          </cell>
        </row>
        <row r="1738">
          <cell r="A1738">
            <v>31006027</v>
          </cell>
          <cell r="B1738">
            <v>22</v>
          </cell>
          <cell r="C1738">
            <v>31006027</v>
          </cell>
          <cell r="D1738" t="str">
            <v>Biópsia de pâncreas por punção dirigida</v>
          </cell>
          <cell r="E1738" t="str">
            <v>4C</v>
          </cell>
          <cell r="F1738"/>
          <cell r="G1738"/>
          <cell r="H1738">
            <v>1</v>
          </cell>
          <cell r="I1738">
            <v>3</v>
          </cell>
          <cell r="J1738"/>
          <cell r="K1738">
            <v>43060099</v>
          </cell>
          <cell r="L1738" t="str">
            <v>Biopsia de pancreas por puncao dirigida</v>
          </cell>
          <cell r="M1738">
            <v>1000</v>
          </cell>
          <cell r="N1738">
            <v>1</v>
          </cell>
          <cell r="O1738">
            <v>5</v>
          </cell>
          <cell r="P1738"/>
          <cell r="Q1738" t="str">
            <v>Racionalização</v>
          </cell>
          <cell r="R1738"/>
          <cell r="S1738" t="str">
            <v>Relatório Médico Detalhado,  rx e/ou ultrassonografia e/ou tomografia computadorizada e/ou ressonancia magnetica</v>
          </cell>
        </row>
        <row r="1739">
          <cell r="A1739">
            <v>31006035</v>
          </cell>
          <cell r="B1739">
            <v>22</v>
          </cell>
          <cell r="C1739">
            <v>31006035</v>
          </cell>
          <cell r="D1739" t="str">
            <v>Enucleação de tumores pancreáticos</v>
          </cell>
          <cell r="E1739" t="str">
            <v>9A</v>
          </cell>
          <cell r="F1739"/>
          <cell r="G1739"/>
          <cell r="H1739">
            <v>2</v>
          </cell>
          <cell r="I1739">
            <v>5</v>
          </cell>
          <cell r="J1739"/>
          <cell r="K1739">
            <v>43060080</v>
          </cell>
          <cell r="L1739" t="str">
            <v>Enucleacao de tumores pancreaticos</v>
          </cell>
          <cell r="M1739">
            <v>917</v>
          </cell>
          <cell r="N1739">
            <v>1</v>
          </cell>
          <cell r="O1739">
            <v>5</v>
          </cell>
          <cell r="P1739"/>
          <cell r="Q1739" t="str">
            <v>Racionalização</v>
          </cell>
          <cell r="R1739"/>
          <cell r="S1739" t="str">
            <v>Relatório Médico Detalhado,  rx e/ou ultrassonografia e/ou tomografia computadorizada e/ou ressonancia magnetica</v>
          </cell>
        </row>
        <row r="1740">
          <cell r="A1740">
            <v>31006043</v>
          </cell>
          <cell r="B1740">
            <v>22</v>
          </cell>
          <cell r="C1740">
            <v>31006043</v>
          </cell>
          <cell r="D1740" t="str">
            <v>Hipoglicemia - tratamento cirúrgico (pancreatotomia parcial ou total)</v>
          </cell>
          <cell r="E1740" t="str">
            <v>13A</v>
          </cell>
          <cell r="F1740"/>
          <cell r="G1740"/>
          <cell r="H1740">
            <v>2</v>
          </cell>
          <cell r="I1740">
            <v>6</v>
          </cell>
          <cell r="J1740"/>
          <cell r="K1740">
            <v>53030338</v>
          </cell>
          <cell r="L1740" t="str">
            <v xml:space="preserve">Hipoglicemia - tratamento cirurgico </v>
          </cell>
          <cell r="M1740">
            <v>1500</v>
          </cell>
          <cell r="N1740">
            <v>2</v>
          </cell>
          <cell r="O1740">
            <v>6</v>
          </cell>
          <cell r="P1740"/>
          <cell r="Q1740" t="str">
            <v>Racionalização</v>
          </cell>
          <cell r="R1740"/>
          <cell r="S1740" t="str">
            <v>Relatório Médico Detalhado, curva glicêmica e exame de imagem realizado.</v>
          </cell>
        </row>
        <row r="1741">
          <cell r="A1741">
            <v>31006051</v>
          </cell>
          <cell r="B1741">
            <v>22</v>
          </cell>
          <cell r="C1741">
            <v>31006051</v>
          </cell>
          <cell r="D1741" t="str">
            <v>Pancreatectomia corpo caudal com preservação do baço</v>
          </cell>
          <cell r="E1741" t="str">
            <v>11B</v>
          </cell>
          <cell r="F1741"/>
          <cell r="G1741"/>
          <cell r="H1741">
            <v>2</v>
          </cell>
          <cell r="I1741">
            <v>5</v>
          </cell>
          <cell r="J1741"/>
          <cell r="K1741">
            <v>43060048</v>
          </cell>
          <cell r="L1741" t="str">
            <v>Pancreatectomia para drenagem</v>
          </cell>
          <cell r="M1741">
            <v>1000</v>
          </cell>
          <cell r="N1741">
            <v>2</v>
          </cell>
          <cell r="O1741">
            <v>3</v>
          </cell>
          <cell r="P1741"/>
          <cell r="Q1741" t="str">
            <v>Racionalização</v>
          </cell>
          <cell r="R1741"/>
          <cell r="S1741" t="str">
            <v>Relatório Médico Detalhado,  rx e/ou ultrassonografia e/ou tomografia computadorizada e/ou ressonancia magnetica</v>
          </cell>
        </row>
        <row r="1742">
          <cell r="A1742">
            <v>31006060</v>
          </cell>
          <cell r="B1742">
            <v>22</v>
          </cell>
          <cell r="C1742">
            <v>31006060</v>
          </cell>
          <cell r="D1742" t="str">
            <v>Pancreatectomia parcial ou sequestrectomia</v>
          </cell>
          <cell r="E1742" t="str">
            <v>10B</v>
          </cell>
          <cell r="F1742"/>
          <cell r="G1742"/>
          <cell r="H1742">
            <v>2</v>
          </cell>
          <cell r="I1742">
            <v>5</v>
          </cell>
          <cell r="J1742"/>
          <cell r="K1742">
            <v>43060056</v>
          </cell>
          <cell r="L1742" t="str">
            <v>Pancreatectomia parcial ou sequestrectomia</v>
          </cell>
          <cell r="M1742">
            <v>1500</v>
          </cell>
          <cell r="N1742">
            <v>2</v>
          </cell>
          <cell r="O1742">
            <v>4</v>
          </cell>
          <cell r="P1742"/>
          <cell r="Q1742" t="str">
            <v>Racionalização</v>
          </cell>
          <cell r="R1742"/>
          <cell r="S1742" t="str">
            <v>Relatório Médico Detalhado,  rx e/ou ultrassonografia e/ou tomografia computadorizada e/ou ressonancia magnetica</v>
          </cell>
        </row>
        <row r="1743">
          <cell r="A1743">
            <v>31006078</v>
          </cell>
          <cell r="B1743">
            <v>22</v>
          </cell>
          <cell r="C1743">
            <v>31006078</v>
          </cell>
          <cell r="D1743" t="str">
            <v>Pancreato-duodenectomia com linfadenectomia</v>
          </cell>
          <cell r="E1743" t="str">
            <v>12A</v>
          </cell>
          <cell r="F1743"/>
          <cell r="G1743"/>
          <cell r="H1743">
            <v>3</v>
          </cell>
          <cell r="I1743">
            <v>7</v>
          </cell>
          <cell r="J1743"/>
          <cell r="K1743">
            <v>43060021</v>
          </cell>
          <cell r="L1743" t="str">
            <v xml:space="preserve">Pancreato-duodenectomia </v>
          </cell>
          <cell r="M1743">
            <v>3000</v>
          </cell>
          <cell r="N1743">
            <v>3</v>
          </cell>
          <cell r="O1743">
            <v>6</v>
          </cell>
          <cell r="P1743"/>
          <cell r="Q1743" t="str">
            <v>Racionalização</v>
          </cell>
          <cell r="R1743"/>
          <cell r="S1743" t="str">
            <v>Relatório Médico Detalhado,  rx e/ou ultrassonografia e/ou tomografia computadorizada e/ou ressonancia magnetica</v>
          </cell>
        </row>
        <row r="1744">
          <cell r="A1744">
            <v>31006086</v>
          </cell>
          <cell r="B1744">
            <v>22</v>
          </cell>
          <cell r="C1744">
            <v>31006086</v>
          </cell>
          <cell r="D1744" t="str">
            <v>Pancreato-enterostomia</v>
          </cell>
          <cell r="E1744" t="str">
            <v>9A</v>
          </cell>
          <cell r="F1744"/>
          <cell r="G1744"/>
          <cell r="H1744">
            <v>3</v>
          </cell>
          <cell r="I1744">
            <v>4</v>
          </cell>
          <cell r="J1744"/>
          <cell r="K1744">
            <v>43060030</v>
          </cell>
          <cell r="L1744" t="str">
            <v>Pancreato-enterostomia</v>
          </cell>
          <cell r="M1744">
            <v>1500</v>
          </cell>
          <cell r="N1744">
            <v>3</v>
          </cell>
          <cell r="O1744">
            <v>3</v>
          </cell>
          <cell r="P1744"/>
          <cell r="Q1744" t="str">
            <v>Racionalização</v>
          </cell>
          <cell r="R1744"/>
          <cell r="S1744" t="str">
            <v>Relatório Médico Detalhado,  rx e/ou ultrassonografia e/ou tomografia computadorizada e/ou ressonancia magnetica</v>
          </cell>
        </row>
        <row r="1745">
          <cell r="A1745">
            <v>31006094</v>
          </cell>
          <cell r="B1745">
            <v>22</v>
          </cell>
          <cell r="C1745">
            <v>31006094</v>
          </cell>
          <cell r="D1745" t="str">
            <v>Pancreatorrafia</v>
          </cell>
          <cell r="E1745" t="str">
            <v>8A</v>
          </cell>
          <cell r="F1745"/>
          <cell r="G1745"/>
          <cell r="H1745">
            <v>2</v>
          </cell>
          <cell r="I1745">
            <v>4</v>
          </cell>
          <cell r="J1745"/>
          <cell r="K1745">
            <v>43060064</v>
          </cell>
          <cell r="L1745" t="str">
            <v>Pancreatorrafia</v>
          </cell>
          <cell r="M1745">
            <v>1200</v>
          </cell>
          <cell r="N1745">
            <v>2</v>
          </cell>
          <cell r="O1745">
            <v>3</v>
          </cell>
          <cell r="P1745"/>
          <cell r="Q1745" t="str">
            <v>Racionalização</v>
          </cell>
          <cell r="R1745"/>
          <cell r="S1745" t="str">
            <v>Relatório Médico Detalhado,  rx e/ou ultrassonografia e/ou tomografia computadorizada e/ou ressonancia magnetica</v>
          </cell>
        </row>
        <row r="1746">
          <cell r="A1746">
            <v>31006108</v>
          </cell>
          <cell r="B1746">
            <v>22</v>
          </cell>
          <cell r="C1746">
            <v>31006108</v>
          </cell>
          <cell r="D1746" t="str">
            <v>Pseudocisto pâncreas - drenagem externa (qualquer técnica)</v>
          </cell>
          <cell r="E1746" t="str">
            <v>8B</v>
          </cell>
          <cell r="F1746"/>
          <cell r="G1746"/>
          <cell r="H1746">
            <v>2</v>
          </cell>
          <cell r="I1746">
            <v>3</v>
          </cell>
          <cell r="J1746"/>
          <cell r="K1746">
            <v>53030486</v>
          </cell>
          <cell r="L1746" t="str">
            <v>Pseudocisto pancreas - drenagem externa</v>
          </cell>
          <cell r="M1746">
            <v>750</v>
          </cell>
          <cell r="N1746">
            <v>1</v>
          </cell>
          <cell r="O1746">
            <v>3</v>
          </cell>
          <cell r="P1746"/>
          <cell r="Q1746" t="str">
            <v>Racionalização</v>
          </cell>
          <cell r="R1746"/>
          <cell r="S1746" t="str">
            <v>Relatório Médico Detalhado e imagem ou laudo do exame de imagem realizado ( rx ou usom ou tomografia ou rm)</v>
          </cell>
        </row>
        <row r="1747">
          <cell r="A1747">
            <v>31006116</v>
          </cell>
          <cell r="B1747">
            <v>22</v>
          </cell>
          <cell r="C1747">
            <v>31006116</v>
          </cell>
          <cell r="D1747" t="str">
            <v>Pseudocisto pâncreas - drenagem interna (qualquer técnica)</v>
          </cell>
          <cell r="E1747" t="str">
            <v>9A</v>
          </cell>
          <cell r="F1747"/>
          <cell r="G1747"/>
          <cell r="H1747">
            <v>2</v>
          </cell>
          <cell r="I1747">
            <v>4</v>
          </cell>
          <cell r="J1747"/>
          <cell r="K1747">
            <v>53030494</v>
          </cell>
          <cell r="L1747" t="str">
            <v>Pseudocisto pancreas - drenagem interna</v>
          </cell>
          <cell r="M1747">
            <v>1100</v>
          </cell>
          <cell r="N1747">
            <v>2</v>
          </cell>
          <cell r="O1747">
            <v>4</v>
          </cell>
          <cell r="P1747"/>
          <cell r="Q1747" t="str">
            <v>Racionalização</v>
          </cell>
          <cell r="R1747"/>
          <cell r="S1747" t="str">
            <v>Relatório Médico Detalhado e imagem ou laudo do exame de imagem realizado ( rx ou usom ou tomografia ou rm)</v>
          </cell>
        </row>
        <row r="1748">
          <cell r="A1748">
            <v>31006167</v>
          </cell>
          <cell r="B1748">
            <v>22</v>
          </cell>
          <cell r="C1748">
            <v>31006167</v>
          </cell>
          <cell r="D1748" t="str">
            <v>Enucleação de tumores pancreáticos por videolaparoscopia</v>
          </cell>
          <cell r="E1748" t="str">
            <v>10B</v>
          </cell>
          <cell r="F1748">
            <v>36.5</v>
          </cell>
          <cell r="G1748"/>
          <cell r="H1748">
            <v>2</v>
          </cell>
          <cell r="I1748">
            <v>6</v>
          </cell>
          <cell r="J1748"/>
          <cell r="K1748">
            <v>31006167</v>
          </cell>
          <cell r="L1748" t="str">
            <v>Enucleação de tumores pancreáticos por videolaparoscopia</v>
          </cell>
          <cell r="M1748"/>
          <cell r="N1748">
            <v>2</v>
          </cell>
          <cell r="O1748">
            <v>6</v>
          </cell>
          <cell r="P1748"/>
          <cell r="Q1748" t="str">
            <v>Racionalização</v>
          </cell>
          <cell r="R1748"/>
          <cell r="S1748" t="str">
            <v>Relatório Médico Detalhado,  rx e/ou ultrassonografia e/ou tomografia computadorizada e/ou ressonancia magnetica e opme conforme Manual de Intercâmbio Nacional</v>
          </cell>
        </row>
        <row r="1749">
          <cell r="A1749">
            <v>31006175</v>
          </cell>
          <cell r="B1749">
            <v>22</v>
          </cell>
          <cell r="C1749">
            <v>31006175</v>
          </cell>
          <cell r="D1749" t="str">
            <v>Pseudocisto pâncreas - drenagem externa por videolaparoscopia</v>
          </cell>
          <cell r="E1749" t="str">
            <v>10A</v>
          </cell>
          <cell r="F1749">
            <v>36.5</v>
          </cell>
          <cell r="G1749"/>
          <cell r="H1749">
            <v>2</v>
          </cell>
          <cell r="I1749">
            <v>5</v>
          </cell>
          <cell r="J1749"/>
          <cell r="K1749">
            <v>31006175</v>
          </cell>
          <cell r="L1749" t="str">
            <v>Pseudocisto pâncreas - drenagem externa por videolaparoscopia</v>
          </cell>
          <cell r="M1749"/>
          <cell r="N1749">
            <v>2</v>
          </cell>
          <cell r="O1749">
            <v>5</v>
          </cell>
          <cell r="P1749"/>
          <cell r="Q1749" t="str">
            <v>Racionalização</v>
          </cell>
          <cell r="R1749"/>
          <cell r="S1749" t="str">
            <v>Relatório Médico Detalhado e imagem ou laudo do exame de imagem realizado ( rx ou usom ou tomografia ou rm) e opme conforme Manual de Intercâmbio Nacional</v>
          </cell>
        </row>
        <row r="1750">
          <cell r="A1750">
            <v>31006183</v>
          </cell>
          <cell r="B1750">
            <v>22</v>
          </cell>
          <cell r="C1750">
            <v>31006183</v>
          </cell>
          <cell r="D1750" t="str">
            <v>Pseudocisto pâncreas - drenagem interna por videolaparoscopia</v>
          </cell>
          <cell r="E1750" t="str">
            <v>10C</v>
          </cell>
          <cell r="F1750">
            <v>48.66</v>
          </cell>
          <cell r="G1750"/>
          <cell r="H1750">
            <v>2</v>
          </cell>
          <cell r="I1750">
            <v>5</v>
          </cell>
          <cell r="J1750"/>
          <cell r="K1750">
            <v>31006183</v>
          </cell>
          <cell r="L1750" t="str">
            <v>Pseudocisto pâncreas - drenagem interna por videolaparoscopia</v>
          </cell>
          <cell r="M1750"/>
          <cell r="N1750">
            <v>2</v>
          </cell>
          <cell r="O1750">
            <v>5</v>
          </cell>
          <cell r="P1750"/>
          <cell r="Q1750" t="str">
            <v>Racionalização</v>
          </cell>
          <cell r="R1750"/>
          <cell r="S1750" t="str">
            <v>Relatório Médico Detalhado e imagem ou laudo do exame de imagem realizado ( rx ou usom ou tomografia ou rm) e opme conforme Manual de Intercâmbio Nacional</v>
          </cell>
        </row>
        <row r="1751">
          <cell r="A1751">
            <v>31007015</v>
          </cell>
          <cell r="B1751">
            <v>22</v>
          </cell>
          <cell r="C1751">
            <v>31007015</v>
          </cell>
          <cell r="D1751" t="str">
            <v>Biópsia esplênica</v>
          </cell>
          <cell r="E1751" t="str">
            <v>4C</v>
          </cell>
          <cell r="F1751"/>
          <cell r="G1751"/>
          <cell r="H1751">
            <v>2</v>
          </cell>
          <cell r="I1751">
            <v>2</v>
          </cell>
          <cell r="J1751"/>
          <cell r="K1751">
            <v>43070019</v>
          </cell>
          <cell r="L1751" t="str">
            <v>Biopsia esplenica transparietal</v>
          </cell>
          <cell r="M1751">
            <v>250</v>
          </cell>
          <cell r="N1751"/>
          <cell r="O1751">
            <v>0</v>
          </cell>
          <cell r="P1751"/>
          <cell r="Q1751" t="str">
            <v xml:space="preserve">Baixo Risco </v>
          </cell>
          <cell r="R1751">
            <v>1</v>
          </cell>
          <cell r="S1751"/>
        </row>
        <row r="1752">
          <cell r="A1752">
            <v>31007023</v>
          </cell>
          <cell r="B1752">
            <v>22</v>
          </cell>
          <cell r="C1752">
            <v>31007023</v>
          </cell>
          <cell r="D1752" t="str">
            <v>Esplenectomia parcial</v>
          </cell>
          <cell r="E1752" t="str">
            <v>10B</v>
          </cell>
          <cell r="F1752"/>
          <cell r="G1752"/>
          <cell r="H1752">
            <v>2</v>
          </cell>
          <cell r="I1752">
            <v>4</v>
          </cell>
          <cell r="J1752"/>
          <cell r="K1752">
            <v>43070043</v>
          </cell>
          <cell r="L1752" t="str">
            <v>Esplenectomia parcial</v>
          </cell>
          <cell r="M1752">
            <v>1500</v>
          </cell>
          <cell r="N1752">
            <v>2</v>
          </cell>
          <cell r="O1752">
            <v>5</v>
          </cell>
          <cell r="P1752"/>
          <cell r="Q1752" t="str">
            <v>Racionalização</v>
          </cell>
          <cell r="R1752"/>
          <cell r="S1752" t="str">
            <v>Relatório Médico Detalhado,  rx e/ou ultrassonografia e/ou tomografia computadorizada e/ou ressonancia magnetica</v>
          </cell>
        </row>
        <row r="1753">
          <cell r="A1753">
            <v>31007031</v>
          </cell>
          <cell r="B1753">
            <v>22</v>
          </cell>
          <cell r="C1753">
            <v>31007031</v>
          </cell>
          <cell r="D1753" t="str">
            <v>Esplenectomia total</v>
          </cell>
          <cell r="E1753" t="str">
            <v>8B</v>
          </cell>
          <cell r="F1753"/>
          <cell r="G1753"/>
          <cell r="H1753">
            <v>2</v>
          </cell>
          <cell r="I1753">
            <v>4</v>
          </cell>
          <cell r="J1753"/>
          <cell r="K1753">
            <v>43070035</v>
          </cell>
          <cell r="L1753" t="str">
            <v>Esplenectomia total ou parcial</v>
          </cell>
          <cell r="M1753">
            <v>1500</v>
          </cell>
          <cell r="N1753">
            <v>2</v>
          </cell>
          <cell r="O1753">
            <v>3</v>
          </cell>
          <cell r="P1753"/>
          <cell r="Q1753" t="str">
            <v>Racionalização</v>
          </cell>
          <cell r="R1753"/>
          <cell r="S1753" t="str">
            <v>Relatório Médico Detalhado,  rx e/ou ultrassonografia e/ou tomografia computadorizada e/ou ressonancia magnetica</v>
          </cell>
        </row>
        <row r="1754">
          <cell r="A1754">
            <v>31007040</v>
          </cell>
          <cell r="B1754">
            <v>22</v>
          </cell>
          <cell r="C1754">
            <v>31007040</v>
          </cell>
          <cell r="D1754" t="str">
            <v>Esplenorrafia</v>
          </cell>
          <cell r="E1754" t="str">
            <v>7B</v>
          </cell>
          <cell r="F1754"/>
          <cell r="G1754"/>
          <cell r="H1754">
            <v>2</v>
          </cell>
          <cell r="I1754">
            <v>4</v>
          </cell>
          <cell r="J1754"/>
          <cell r="K1754">
            <v>43070027</v>
          </cell>
          <cell r="L1754" t="str">
            <v>Esplenorrafia</v>
          </cell>
          <cell r="M1754">
            <v>1000</v>
          </cell>
          <cell r="N1754">
            <v>2</v>
          </cell>
          <cell r="O1754">
            <v>3</v>
          </cell>
          <cell r="P1754"/>
          <cell r="Q1754" t="str">
            <v>Racionalização</v>
          </cell>
          <cell r="R1754"/>
          <cell r="S1754" t="str">
            <v>Justificativa Clínica</v>
          </cell>
        </row>
        <row r="1755">
          <cell r="A1755">
            <v>31007058</v>
          </cell>
          <cell r="B1755">
            <v>22</v>
          </cell>
          <cell r="C1755">
            <v>31007058</v>
          </cell>
          <cell r="D1755" t="str">
            <v>Esplenectomia parcial por videolaparoscopia</v>
          </cell>
          <cell r="E1755" t="str">
            <v>12A</v>
          </cell>
          <cell r="F1755">
            <v>66.91</v>
          </cell>
          <cell r="G1755"/>
          <cell r="H1755">
            <v>2</v>
          </cell>
          <cell r="I1755">
            <v>5</v>
          </cell>
          <cell r="J1755"/>
          <cell r="K1755">
            <v>31007058</v>
          </cell>
          <cell r="L1755" t="str">
            <v>Esplenectomia parcial por videolaparoscopia</v>
          </cell>
          <cell r="M1755"/>
          <cell r="N1755">
            <v>2</v>
          </cell>
          <cell r="O1755">
            <v>5</v>
          </cell>
          <cell r="P1755"/>
          <cell r="Q1755" t="str">
            <v>Racionalização</v>
          </cell>
          <cell r="R1755"/>
          <cell r="S1755" t="str">
            <v>Relatório Médico Detalhado,  rx e/ou ultrassonografia e/ou tomografia computadorizada e/ou ressonancia magnetica e opme conforme Manual de Intercâmbio Nacional</v>
          </cell>
        </row>
        <row r="1756">
          <cell r="A1756">
            <v>31007066</v>
          </cell>
          <cell r="B1756">
            <v>22</v>
          </cell>
          <cell r="C1756">
            <v>31007066</v>
          </cell>
          <cell r="D1756" t="str">
            <v>Esplenectomia total por videolaparoscopia</v>
          </cell>
          <cell r="E1756" t="str">
            <v>10A</v>
          </cell>
          <cell r="F1756">
            <v>48.66</v>
          </cell>
          <cell r="G1756"/>
          <cell r="H1756">
            <v>2</v>
          </cell>
          <cell r="I1756">
            <v>5</v>
          </cell>
          <cell r="J1756"/>
          <cell r="K1756">
            <v>31007066</v>
          </cell>
          <cell r="L1756" t="str">
            <v>Esplenectomia total por videolaparoscopia</v>
          </cell>
          <cell r="M1756"/>
          <cell r="N1756">
            <v>2</v>
          </cell>
          <cell r="O1756">
            <v>5</v>
          </cell>
          <cell r="P1756"/>
          <cell r="Q1756" t="str">
            <v>Racionalização</v>
          </cell>
          <cell r="R1756"/>
          <cell r="S1756" t="str">
            <v>Relatório Médico Detalhado,  rx e/ou ultrassonografia e/ou tomografia computadorizada e/ou ressonancia magnetica e opme conforme Manual de Intercâmbio Nacional</v>
          </cell>
        </row>
        <row r="1757">
          <cell r="A1757">
            <v>31008011</v>
          </cell>
          <cell r="B1757">
            <v>22</v>
          </cell>
          <cell r="C1757">
            <v>31008011</v>
          </cell>
          <cell r="D1757" t="str">
            <v>Diálise peritoneal intermitente - agudo ou crônico (por sessão)</v>
          </cell>
          <cell r="E1757" t="str">
            <v>4B</v>
          </cell>
          <cell r="F1757"/>
          <cell r="G1757"/>
          <cell r="H1757"/>
          <cell r="I1757">
            <v>0</v>
          </cell>
          <cell r="J1757"/>
          <cell r="K1757">
            <v>15010015</v>
          </cell>
          <cell r="L1757" t="str">
            <v>Dialise peritoneal (por sessao) - Paciente Agudo</v>
          </cell>
          <cell r="M1757">
            <v>300</v>
          </cell>
          <cell r="N1757"/>
          <cell r="O1757">
            <v>0</v>
          </cell>
          <cell r="P1757"/>
          <cell r="Q1757" t="str">
            <v>Racionalização</v>
          </cell>
          <cell r="R1757"/>
          <cell r="S1757" t="str">
            <v>Relatório Médico Detalhado com informação de diagnostico, exames/tratamento realizados</v>
          </cell>
        </row>
        <row r="1758">
          <cell r="A1758">
            <v>31008020</v>
          </cell>
          <cell r="B1758">
            <v>22</v>
          </cell>
          <cell r="C1758">
            <v>31008020</v>
          </cell>
          <cell r="D1758" t="str">
            <v>Diálise peritoneal ambulatorial contínua (CAPD) 9 dias - treinamento</v>
          </cell>
          <cell r="E1758" t="str">
            <v>6A</v>
          </cell>
          <cell r="F1758"/>
          <cell r="G1758"/>
          <cell r="H1758"/>
          <cell r="I1758">
            <v>0</v>
          </cell>
          <cell r="J1758"/>
          <cell r="K1758">
            <v>15020045</v>
          </cell>
          <cell r="L1758" t="str">
            <v>Dialise peritoneal ambulatorial continua (CAPD) 9 dias - treinamento</v>
          </cell>
          <cell r="M1758">
            <v>600</v>
          </cell>
          <cell r="N1758"/>
          <cell r="O1758">
            <v>0</v>
          </cell>
          <cell r="P1758"/>
          <cell r="Q1758" t="str">
            <v>Racionalização</v>
          </cell>
          <cell r="R1758"/>
          <cell r="S1758" t="str">
            <v>Relatório Médico Detalhado com informação de diagnostico, exames/tratamento realizados</v>
          </cell>
        </row>
        <row r="1759">
          <cell r="A1759">
            <v>31008038</v>
          </cell>
          <cell r="B1759">
            <v>22</v>
          </cell>
          <cell r="C1759">
            <v>31008038</v>
          </cell>
          <cell r="D1759" t="str">
            <v>Diálise peritoneal ambulatorial contínua (CAPD) por mês/paciente</v>
          </cell>
          <cell r="E1759" t="str">
            <v>10A</v>
          </cell>
          <cell r="F1759"/>
          <cell r="G1759"/>
          <cell r="H1759"/>
          <cell r="I1759">
            <v>0</v>
          </cell>
          <cell r="J1759"/>
          <cell r="K1759">
            <v>15020053</v>
          </cell>
          <cell r="L1759" t="str">
            <v>Dialise peritoneal ambulatorial continua (CAPD) manutenção por mes/paciente</v>
          </cell>
          <cell r="M1759">
            <v>1800</v>
          </cell>
          <cell r="N1759"/>
          <cell r="O1759">
            <v>0</v>
          </cell>
          <cell r="P1759"/>
          <cell r="Q1759" t="str">
            <v>Racionalização</v>
          </cell>
          <cell r="R1759"/>
          <cell r="S1759" t="str">
            <v>Relatório Médico Detalhado com informação de diagnostico, exames/tratamento realizados</v>
          </cell>
        </row>
        <row r="1760">
          <cell r="A1760">
            <v>31008054</v>
          </cell>
          <cell r="B1760">
            <v>22</v>
          </cell>
          <cell r="C1760">
            <v>31008054</v>
          </cell>
          <cell r="D1760" t="str">
            <v>Epiploplastia</v>
          </cell>
          <cell r="E1760" t="str">
            <v>5B</v>
          </cell>
          <cell r="F1760"/>
          <cell r="G1760"/>
          <cell r="H1760">
            <v>2</v>
          </cell>
          <cell r="I1760">
            <v>3</v>
          </cell>
          <cell r="J1760"/>
          <cell r="K1760">
            <v>43080294</v>
          </cell>
          <cell r="L1760" t="str">
            <v>Epiploplastia</v>
          </cell>
          <cell r="M1760">
            <v>500</v>
          </cell>
          <cell r="N1760">
            <v>1</v>
          </cell>
          <cell r="O1760">
            <v>3</v>
          </cell>
          <cell r="P1760"/>
          <cell r="Q1760" t="str">
            <v>Racionalização</v>
          </cell>
          <cell r="R1760"/>
          <cell r="S1760" t="str">
            <v>Relatório Médico Detalhado</v>
          </cell>
        </row>
        <row r="1761">
          <cell r="A1761">
            <v>31008062</v>
          </cell>
          <cell r="B1761">
            <v>22</v>
          </cell>
          <cell r="C1761">
            <v>31008062</v>
          </cell>
          <cell r="D1761" t="str">
            <v>Implante de cateter peritoneal</v>
          </cell>
          <cell r="E1761" t="str">
            <v>3C</v>
          </cell>
          <cell r="F1761"/>
          <cell r="G1761"/>
          <cell r="H1761"/>
          <cell r="I1761">
            <v>2</v>
          </cell>
          <cell r="J1761"/>
          <cell r="K1761">
            <v>15020061</v>
          </cell>
          <cell r="L1761" t="str">
            <v>Instalacao de cateter permanente para dialise peritoneal</v>
          </cell>
          <cell r="M1761">
            <v>400</v>
          </cell>
          <cell r="N1761"/>
          <cell r="O1761">
            <v>0</v>
          </cell>
          <cell r="P1761"/>
          <cell r="Q1761" t="str">
            <v>Racionalização</v>
          </cell>
          <cell r="R1761"/>
          <cell r="S1761" t="str">
            <v>Relatório Médico Detalhado</v>
          </cell>
        </row>
        <row r="1762">
          <cell r="A1762">
            <v>31008070</v>
          </cell>
          <cell r="B1762">
            <v>22</v>
          </cell>
          <cell r="C1762">
            <v>31008070</v>
          </cell>
          <cell r="D1762" t="str">
            <v>Instalação de cateter Tenckhoff</v>
          </cell>
          <cell r="E1762" t="str">
            <v>4B</v>
          </cell>
          <cell r="F1762"/>
          <cell r="G1762"/>
          <cell r="H1762"/>
          <cell r="I1762">
            <v>2</v>
          </cell>
          <cell r="J1762"/>
          <cell r="K1762">
            <v>31008070</v>
          </cell>
          <cell r="L1762" t="str">
            <v>Instalação de cateter Tenckhoff</v>
          </cell>
          <cell r="M1762"/>
          <cell r="N1762"/>
          <cell r="O1762">
            <v>2</v>
          </cell>
          <cell r="P1762"/>
          <cell r="Q1762" t="str">
            <v>Racionalização</v>
          </cell>
          <cell r="R1762"/>
          <cell r="S1762" t="str">
            <v>Justificativa Clínica</v>
          </cell>
        </row>
        <row r="1763">
          <cell r="A1763">
            <v>31008097</v>
          </cell>
          <cell r="B1763">
            <v>22</v>
          </cell>
          <cell r="C1763">
            <v>31008097</v>
          </cell>
          <cell r="D1763" t="str">
            <v>Retirada de cateter Tenckhoff</v>
          </cell>
          <cell r="E1763" t="str">
            <v>4B</v>
          </cell>
          <cell r="F1763"/>
          <cell r="G1763"/>
          <cell r="H1763"/>
          <cell r="I1763">
            <v>2</v>
          </cell>
          <cell r="J1763"/>
          <cell r="K1763">
            <v>15020070</v>
          </cell>
          <cell r="L1763" t="str">
            <v>Retirada de cateter Tenckhoff</v>
          </cell>
          <cell r="M1763">
            <v>400</v>
          </cell>
          <cell r="N1763"/>
          <cell r="O1763">
            <v>0</v>
          </cell>
          <cell r="P1763"/>
          <cell r="Q1763" t="str">
            <v xml:space="preserve">Baixo Risco </v>
          </cell>
          <cell r="R1763">
            <v>1</v>
          </cell>
          <cell r="S1763"/>
        </row>
        <row r="1764">
          <cell r="A1764">
            <v>31009018</v>
          </cell>
          <cell r="B1764">
            <v>22</v>
          </cell>
          <cell r="C1764">
            <v>31009018</v>
          </cell>
          <cell r="D1764" t="str">
            <v>Abscesso perineal - drenagem cirúrgica</v>
          </cell>
          <cell r="E1764" t="str">
            <v>2B</v>
          </cell>
          <cell r="F1764"/>
          <cell r="G1764"/>
          <cell r="H1764">
            <v>1</v>
          </cell>
          <cell r="I1764">
            <v>2</v>
          </cell>
          <cell r="J1764"/>
          <cell r="K1764">
            <v>53030010</v>
          </cell>
          <cell r="L1764" t="str">
            <v>Abscesso perineal - tratamento cirurgico</v>
          </cell>
          <cell r="M1764">
            <v>550</v>
          </cell>
          <cell r="N1764">
            <v>1</v>
          </cell>
          <cell r="O1764">
            <v>2</v>
          </cell>
          <cell r="P1764"/>
          <cell r="Q1764" t="str">
            <v xml:space="preserve">Baixo Risco </v>
          </cell>
          <cell r="R1764">
            <v>1</v>
          </cell>
          <cell r="S1764"/>
        </row>
        <row r="1765">
          <cell r="A1765">
            <v>31009026</v>
          </cell>
          <cell r="B1765">
            <v>22</v>
          </cell>
          <cell r="C1765">
            <v>31009026</v>
          </cell>
          <cell r="D1765" t="str">
            <v>Biópsia de parede abdominal</v>
          </cell>
          <cell r="E1765" t="str">
            <v>3B</v>
          </cell>
          <cell r="F1765"/>
          <cell r="G1765"/>
          <cell r="H1765">
            <v>1</v>
          </cell>
          <cell r="I1765">
            <v>1</v>
          </cell>
          <cell r="J1765"/>
          <cell r="K1765">
            <v>43080014</v>
          </cell>
          <cell r="L1765" t="str">
            <v>Biopsia de parede abdominal</v>
          </cell>
          <cell r="M1765">
            <v>120</v>
          </cell>
          <cell r="N1765"/>
          <cell r="O1765">
            <v>0</v>
          </cell>
          <cell r="P1765"/>
          <cell r="Q1765" t="str">
            <v>Baixo Risco</v>
          </cell>
          <cell r="R1765">
            <v>1</v>
          </cell>
          <cell r="S1765"/>
        </row>
        <row r="1766">
          <cell r="A1766">
            <v>31009042</v>
          </cell>
          <cell r="B1766">
            <v>22</v>
          </cell>
          <cell r="C1766">
            <v>31009042</v>
          </cell>
          <cell r="D1766" t="str">
            <v>Cisto sacro-coccígeo - tratamento cirúrgico</v>
          </cell>
          <cell r="E1766" t="str">
            <v>4C</v>
          </cell>
          <cell r="F1766"/>
          <cell r="G1766"/>
          <cell r="H1766">
            <v>1</v>
          </cell>
          <cell r="I1766">
            <v>2</v>
          </cell>
          <cell r="J1766"/>
          <cell r="K1766">
            <v>54140030</v>
          </cell>
          <cell r="L1766" t="str">
            <v>Exerese e Plastica de cisto sacro-coccigeo</v>
          </cell>
          <cell r="M1766">
            <v>550</v>
          </cell>
          <cell r="N1766">
            <v>1</v>
          </cell>
          <cell r="O1766">
            <v>2</v>
          </cell>
          <cell r="P1766"/>
          <cell r="Q1766" t="str">
            <v xml:space="preserve">Baixo Risco </v>
          </cell>
          <cell r="R1766">
            <v>1</v>
          </cell>
          <cell r="S1766"/>
        </row>
        <row r="1767">
          <cell r="A1767">
            <v>31009050</v>
          </cell>
          <cell r="B1767">
            <v>22</v>
          </cell>
          <cell r="C1767">
            <v>31009050</v>
          </cell>
          <cell r="D1767" t="str">
            <v>Diástase dos retos-abdominais - tratamento cirúrgico</v>
          </cell>
          <cell r="E1767" t="str">
            <v>5B</v>
          </cell>
          <cell r="F1767"/>
          <cell r="G1767"/>
          <cell r="H1767">
            <v>1</v>
          </cell>
          <cell r="I1767">
            <v>2</v>
          </cell>
          <cell r="J1767"/>
          <cell r="K1767">
            <v>43080030</v>
          </cell>
          <cell r="L1767" t="str">
            <v>Diastase dos retos abdominais - tratamento cirurgico</v>
          </cell>
          <cell r="M1767">
            <v>600</v>
          </cell>
          <cell r="N1767">
            <v>1</v>
          </cell>
          <cell r="O1767">
            <v>2</v>
          </cell>
          <cell r="P1767"/>
          <cell r="Q1767" t="str">
            <v>Racionalização</v>
          </cell>
          <cell r="R1767"/>
          <cell r="S1767" t="str">
            <v>Relatório Médico Detalhado e/ou usom e avaliação médica presencial  quando solicitado.</v>
          </cell>
        </row>
        <row r="1768">
          <cell r="A1768">
            <v>31009069</v>
          </cell>
          <cell r="B1768">
            <v>22</v>
          </cell>
          <cell r="C1768">
            <v>31009069</v>
          </cell>
          <cell r="D1768" t="str">
            <v>Hérnia inguinal encarcerada em RN ou lactente - tratamento cirúrgico</v>
          </cell>
          <cell r="E1768" t="str">
            <v>8B</v>
          </cell>
          <cell r="F1768"/>
          <cell r="G1768"/>
          <cell r="H1768">
            <v>1</v>
          </cell>
          <cell r="I1768">
            <v>4</v>
          </cell>
          <cell r="J1768"/>
          <cell r="K1768">
            <v>53070020</v>
          </cell>
          <cell r="L1768" t="str">
            <v>Hernia Inguinal encarcerada - tratamento cirurgico sem resseccao pre-escolar e escolar</v>
          </cell>
          <cell r="M1768">
            <v>800</v>
          </cell>
          <cell r="N1768">
            <v>1</v>
          </cell>
          <cell r="O1768">
            <v>4</v>
          </cell>
          <cell r="P1768"/>
          <cell r="Q1768" t="str">
            <v>Racionalização</v>
          </cell>
          <cell r="R1768"/>
          <cell r="S1768" t="str">
            <v>Relatório Médico Detalhado, laudo de usom</v>
          </cell>
        </row>
        <row r="1769">
          <cell r="A1769">
            <v>31009077</v>
          </cell>
          <cell r="B1769">
            <v>22</v>
          </cell>
          <cell r="C1769">
            <v>31009077</v>
          </cell>
          <cell r="D1769" t="str">
            <v>Herniorrafia com ressecção intestinal - estrangulada</v>
          </cell>
          <cell r="E1769" t="str">
            <v>8A</v>
          </cell>
          <cell r="F1769"/>
          <cell r="G1769"/>
          <cell r="H1769">
            <v>2</v>
          </cell>
          <cell r="I1769">
            <v>4</v>
          </cell>
          <cell r="J1769"/>
          <cell r="K1769">
            <v>43080049</v>
          </cell>
          <cell r="L1769" t="str">
            <v>Herniorrafia com resseccao intestinal - estrangulada</v>
          </cell>
          <cell r="M1769">
            <v>1200</v>
          </cell>
          <cell r="N1769">
            <v>1</v>
          </cell>
          <cell r="O1769">
            <v>4</v>
          </cell>
          <cell r="P1769"/>
          <cell r="Q1769" t="str">
            <v>Racionalização</v>
          </cell>
          <cell r="R1769"/>
          <cell r="S1769" t="str">
            <v>Relatório Médico Detalhado, laudo de usom</v>
          </cell>
        </row>
        <row r="1770">
          <cell r="A1770">
            <v>31009085</v>
          </cell>
          <cell r="B1770">
            <v>22</v>
          </cell>
          <cell r="C1770">
            <v>31009085</v>
          </cell>
          <cell r="D1770" t="str">
            <v>Herniorrafia crural - unilateral</v>
          </cell>
          <cell r="E1770" t="str">
            <v>8A</v>
          </cell>
          <cell r="F1770"/>
          <cell r="G1770"/>
          <cell r="H1770">
            <v>2</v>
          </cell>
          <cell r="I1770">
            <v>3</v>
          </cell>
          <cell r="J1770"/>
          <cell r="K1770">
            <v>43080065</v>
          </cell>
          <cell r="L1770" t="str">
            <v>Herniorrafia crural - unilateral</v>
          </cell>
          <cell r="M1770">
            <v>700</v>
          </cell>
          <cell r="N1770">
            <v>1</v>
          </cell>
          <cell r="O1770">
            <v>2</v>
          </cell>
          <cell r="P1770"/>
          <cell r="Q1770" t="str">
            <v>Racionalização</v>
          </cell>
          <cell r="R1770"/>
          <cell r="S1770" t="str">
            <v>Relatório Médico Detalhado, laudo de usom</v>
          </cell>
        </row>
        <row r="1771">
          <cell r="A1771">
            <v>31009093</v>
          </cell>
          <cell r="B1771">
            <v>22</v>
          </cell>
          <cell r="C1771">
            <v>31009093</v>
          </cell>
          <cell r="D1771" t="str">
            <v>Herniorrafia epigástrica</v>
          </cell>
          <cell r="E1771" t="str">
            <v>5B</v>
          </cell>
          <cell r="F1771"/>
          <cell r="G1771"/>
          <cell r="H1771">
            <v>1</v>
          </cell>
          <cell r="I1771">
            <v>2</v>
          </cell>
          <cell r="J1771"/>
          <cell r="K1771">
            <v>43080103</v>
          </cell>
          <cell r="L1771" t="str">
            <v>Herniorrafia epigastrica</v>
          </cell>
          <cell r="M1771">
            <v>700</v>
          </cell>
          <cell r="N1771">
            <v>1</v>
          </cell>
          <cell r="O1771">
            <v>2</v>
          </cell>
          <cell r="P1771"/>
          <cell r="Q1771" t="str">
            <v>Racionalização</v>
          </cell>
          <cell r="R1771"/>
          <cell r="S1771" t="str">
            <v>Relatório Médico Detalhado e/ou usom</v>
          </cell>
        </row>
        <row r="1772">
          <cell r="A1772">
            <v>31009107</v>
          </cell>
          <cell r="B1772">
            <v>22</v>
          </cell>
          <cell r="C1772">
            <v>31009107</v>
          </cell>
          <cell r="D1772" t="str">
            <v>Herniorrafia incisional</v>
          </cell>
          <cell r="E1772" t="str">
            <v>7A</v>
          </cell>
          <cell r="F1772"/>
          <cell r="G1772"/>
          <cell r="H1772">
            <v>1</v>
          </cell>
          <cell r="I1772">
            <v>3</v>
          </cell>
          <cell r="J1772"/>
          <cell r="K1772">
            <v>43080111</v>
          </cell>
          <cell r="L1772" t="str">
            <v>Herniorrafia incisional</v>
          </cell>
          <cell r="M1772">
            <v>700</v>
          </cell>
          <cell r="N1772">
            <v>1</v>
          </cell>
          <cell r="O1772">
            <v>3</v>
          </cell>
          <cell r="P1772"/>
          <cell r="Q1772" t="str">
            <v>Racionalização</v>
          </cell>
          <cell r="R1772"/>
          <cell r="S1772" t="str">
            <v>Relatório Médico Detalhado e/ou usom</v>
          </cell>
        </row>
        <row r="1773">
          <cell r="A1773">
            <v>31009115</v>
          </cell>
          <cell r="B1773">
            <v>22</v>
          </cell>
          <cell r="C1773">
            <v>31009115</v>
          </cell>
          <cell r="D1773" t="str">
            <v>Herniorrafia inguinal - unilateral</v>
          </cell>
          <cell r="E1773" t="str">
            <v>6C</v>
          </cell>
          <cell r="F1773"/>
          <cell r="G1773"/>
          <cell r="H1773">
            <v>1</v>
          </cell>
          <cell r="I1773">
            <v>2</v>
          </cell>
          <cell r="J1773"/>
          <cell r="K1773">
            <v>43080120</v>
          </cell>
          <cell r="L1773" t="str">
            <v>Herniorrafia inguinal - unilateral</v>
          </cell>
          <cell r="M1773">
            <v>800</v>
          </cell>
          <cell r="N1773">
            <v>1</v>
          </cell>
          <cell r="O1773">
            <v>2</v>
          </cell>
          <cell r="P1773"/>
          <cell r="Q1773" t="str">
            <v>Racionalização</v>
          </cell>
          <cell r="R1773"/>
          <cell r="S1773" t="str">
            <v>Relatório Médico Detalhado e/ou usom</v>
          </cell>
        </row>
        <row r="1774">
          <cell r="A1774">
            <v>31009123</v>
          </cell>
          <cell r="B1774">
            <v>22</v>
          </cell>
          <cell r="C1774">
            <v>31009123</v>
          </cell>
          <cell r="D1774" t="str">
            <v>Herniorrafia inguinal no RN ou lactente</v>
          </cell>
          <cell r="E1774" t="str">
            <v>7C</v>
          </cell>
          <cell r="F1774"/>
          <cell r="G1774"/>
          <cell r="H1774">
            <v>1</v>
          </cell>
          <cell r="I1774">
            <v>4</v>
          </cell>
          <cell r="J1774"/>
          <cell r="K1774">
            <v>31009123</v>
          </cell>
          <cell r="L1774" t="str">
            <v>Herniorrafia inguinal no RN ou lactente</v>
          </cell>
          <cell r="M1774"/>
          <cell r="N1774">
            <v>1</v>
          </cell>
          <cell r="O1774">
            <v>4</v>
          </cell>
          <cell r="P1774"/>
          <cell r="Q1774" t="str">
            <v>Racionalização</v>
          </cell>
          <cell r="R1774"/>
          <cell r="S1774" t="str">
            <v>Relatório Médico Detalhado, laudo de usom</v>
          </cell>
        </row>
        <row r="1775">
          <cell r="A1775">
            <v>31009131</v>
          </cell>
          <cell r="B1775">
            <v>22</v>
          </cell>
          <cell r="C1775">
            <v>31009131</v>
          </cell>
          <cell r="D1775" t="str">
            <v>Herniorrafia lombar</v>
          </cell>
          <cell r="E1775" t="str">
            <v>7A</v>
          </cell>
          <cell r="F1775"/>
          <cell r="G1775"/>
          <cell r="H1775">
            <v>1</v>
          </cell>
          <cell r="I1775">
            <v>3</v>
          </cell>
          <cell r="J1775"/>
          <cell r="K1775">
            <v>43080146</v>
          </cell>
          <cell r="L1775" t="str">
            <v>Herniorrafia lombar</v>
          </cell>
          <cell r="M1775">
            <v>800</v>
          </cell>
          <cell r="N1775">
            <v>1</v>
          </cell>
          <cell r="O1775">
            <v>3</v>
          </cell>
          <cell r="P1775"/>
          <cell r="Q1775" t="str">
            <v>Racionalização</v>
          </cell>
          <cell r="R1775"/>
          <cell r="S1775" t="str">
            <v>Relatório Médico Detalhado e/ou usom</v>
          </cell>
        </row>
        <row r="1776">
          <cell r="A1776">
            <v>31009140</v>
          </cell>
          <cell r="B1776">
            <v>22</v>
          </cell>
          <cell r="C1776">
            <v>31009140</v>
          </cell>
          <cell r="D1776" t="str">
            <v>Herniorrafia recidivante</v>
          </cell>
          <cell r="E1776" t="str">
            <v>7C</v>
          </cell>
          <cell r="F1776"/>
          <cell r="G1776"/>
          <cell r="H1776">
            <v>2</v>
          </cell>
          <cell r="I1776">
            <v>3</v>
          </cell>
          <cell r="J1776"/>
          <cell r="K1776">
            <v>43080154</v>
          </cell>
          <cell r="L1776" t="str">
            <v>Herniorrafia recidivante</v>
          </cell>
          <cell r="M1776">
            <v>1000</v>
          </cell>
          <cell r="N1776">
            <v>1</v>
          </cell>
          <cell r="O1776">
            <v>3</v>
          </cell>
          <cell r="P1776"/>
          <cell r="Q1776" t="str">
            <v>Racionalização</v>
          </cell>
          <cell r="R1776"/>
          <cell r="S1776" t="str">
            <v>Relatório Médico Detalhado, laudo de usom</v>
          </cell>
        </row>
        <row r="1777">
          <cell r="A1777">
            <v>31009158</v>
          </cell>
          <cell r="B1777">
            <v>22</v>
          </cell>
          <cell r="C1777">
            <v>31009158</v>
          </cell>
          <cell r="D1777" t="str">
            <v>Herniorrafia sem ressecção intestinal encarcerada</v>
          </cell>
          <cell r="E1777" t="str">
            <v>7C</v>
          </cell>
          <cell r="F1777"/>
          <cell r="G1777"/>
          <cell r="H1777">
            <v>1</v>
          </cell>
          <cell r="I1777">
            <v>3</v>
          </cell>
          <cell r="J1777"/>
          <cell r="K1777">
            <v>43080057</v>
          </cell>
          <cell r="L1777" t="str">
            <v>Herniorrafia sem resseccao intestinal estrangulada</v>
          </cell>
          <cell r="M1777">
            <v>800</v>
          </cell>
          <cell r="N1777">
            <v>1</v>
          </cell>
          <cell r="O1777">
            <v>3</v>
          </cell>
          <cell r="P1777"/>
          <cell r="Q1777" t="str">
            <v>Racionalização</v>
          </cell>
          <cell r="R1777"/>
          <cell r="S1777" t="str">
            <v>Relatório Médico Detalhado, laudo de usom</v>
          </cell>
        </row>
        <row r="1778">
          <cell r="A1778">
            <v>31009166</v>
          </cell>
          <cell r="B1778">
            <v>22</v>
          </cell>
          <cell r="C1778">
            <v>31009166</v>
          </cell>
          <cell r="D1778" t="str">
            <v>Herniorrafia umbilical</v>
          </cell>
          <cell r="E1778" t="str">
            <v>5A</v>
          </cell>
          <cell r="F1778"/>
          <cell r="G1778"/>
          <cell r="H1778">
            <v>1</v>
          </cell>
          <cell r="I1778">
            <v>2</v>
          </cell>
          <cell r="J1778"/>
          <cell r="K1778">
            <v>43080162</v>
          </cell>
          <cell r="L1778" t="str">
            <v>Herniorrafia umbilical</v>
          </cell>
          <cell r="M1778">
            <v>650</v>
          </cell>
          <cell r="N1778">
            <v>1</v>
          </cell>
          <cell r="O1778">
            <v>2</v>
          </cell>
          <cell r="P1778"/>
          <cell r="Q1778" t="str">
            <v>Racionalização</v>
          </cell>
          <cell r="R1778"/>
          <cell r="S1778" t="str">
            <v>Relatório Médico Detalhado e/ou usom</v>
          </cell>
        </row>
        <row r="1779">
          <cell r="A1779">
            <v>31009174</v>
          </cell>
          <cell r="B1779">
            <v>22</v>
          </cell>
          <cell r="C1779">
            <v>31009174</v>
          </cell>
          <cell r="D1779" t="str">
            <v>Laparotomia exploradora, ou para biópsia, ou para drenagem de abscesso, ou para liberação de bridas em vigência de oclusão</v>
          </cell>
          <cell r="E1779" t="str">
            <v>7A</v>
          </cell>
          <cell r="F1779"/>
          <cell r="G1779"/>
          <cell r="H1779">
            <v>1</v>
          </cell>
          <cell r="I1779">
            <v>4</v>
          </cell>
          <cell r="J1779"/>
          <cell r="K1779">
            <v>43080170</v>
          </cell>
          <cell r="L1779" t="str">
            <v>Laparatomia exploradora com ou sem biopsia</v>
          </cell>
          <cell r="M1779">
            <v>800</v>
          </cell>
          <cell r="N1779">
            <v>2</v>
          </cell>
          <cell r="O1779">
            <v>3</v>
          </cell>
          <cell r="P1779"/>
          <cell r="Q1779" t="str">
            <v>Racionalização</v>
          </cell>
          <cell r="R1779"/>
          <cell r="S1779" t="str">
            <v>Relatório médico detalhado e laudo do exame e/ou imagem realizado ( rx ou usom ou tomografia ou rm)</v>
          </cell>
        </row>
        <row r="1780">
          <cell r="A1780">
            <v>31009204</v>
          </cell>
          <cell r="B1780">
            <v>22</v>
          </cell>
          <cell r="C1780">
            <v>31009204</v>
          </cell>
          <cell r="D1780" t="str">
            <v>Neuroblastoma abdominal - exérese</v>
          </cell>
          <cell r="E1780" t="str">
            <v>11C</v>
          </cell>
          <cell r="F1780"/>
          <cell r="G1780"/>
          <cell r="H1780">
            <v>2</v>
          </cell>
          <cell r="I1780">
            <v>5</v>
          </cell>
          <cell r="J1780"/>
          <cell r="K1780">
            <v>53060032</v>
          </cell>
          <cell r="L1780" t="str">
            <v>Neuroblastoma abdominal - exerese</v>
          </cell>
          <cell r="M1780">
            <v>1450</v>
          </cell>
          <cell r="N1780">
            <v>2</v>
          </cell>
          <cell r="O1780">
            <v>5</v>
          </cell>
          <cell r="P1780"/>
          <cell r="Q1780" t="str">
            <v>Racionalização</v>
          </cell>
          <cell r="R1780"/>
          <cell r="S1780" t="str">
            <v>Relatório médico detalhado e laudo do exame e/ou imagem realizado ( rx ou usom ou tomografia ou rm)</v>
          </cell>
        </row>
        <row r="1781">
          <cell r="A1781">
            <v>31009220</v>
          </cell>
          <cell r="B1781">
            <v>22</v>
          </cell>
          <cell r="C1781">
            <v>31009220</v>
          </cell>
          <cell r="D1781" t="str">
            <v>Onfalocele/gastrosquise em 1 tempo ou primeiro tempo ou prótese - tratamento cirúrgico</v>
          </cell>
          <cell r="E1781" t="str">
            <v>12C</v>
          </cell>
          <cell r="F1781"/>
          <cell r="G1781"/>
          <cell r="H1781">
            <v>2</v>
          </cell>
          <cell r="I1781">
            <v>5</v>
          </cell>
          <cell r="J1781"/>
          <cell r="K1781">
            <v>53070046</v>
          </cell>
          <cell r="L1781" t="str">
            <v>Onfalocele/gastrosquise em 1 tempo ou primeiro tempo ou protese - tratamento cirurgico</v>
          </cell>
          <cell r="M1781">
            <v>1100</v>
          </cell>
          <cell r="N1781">
            <v>2</v>
          </cell>
          <cell r="O1781">
            <v>5</v>
          </cell>
          <cell r="P1781"/>
          <cell r="Q1781" t="str">
            <v>Racionalização</v>
          </cell>
          <cell r="R1781"/>
          <cell r="S1781" t="str">
            <v>Relatório Médico Detalhado,  rx e/ou ultrassonografia e/ou tomografia computadorizada e/ou ressonancia magnetica</v>
          </cell>
        </row>
        <row r="1782">
          <cell r="A1782">
            <v>31009239</v>
          </cell>
          <cell r="B1782">
            <v>22</v>
          </cell>
          <cell r="C1782">
            <v>31009239</v>
          </cell>
          <cell r="D1782" t="str">
            <v>Onfalocele/gastrosquise - segundo tempo - tratamento cirúrgico</v>
          </cell>
          <cell r="E1782" t="str">
            <v>10A</v>
          </cell>
          <cell r="F1782"/>
          <cell r="G1782"/>
          <cell r="H1782">
            <v>2</v>
          </cell>
          <cell r="I1782">
            <v>3</v>
          </cell>
          <cell r="J1782"/>
          <cell r="K1782">
            <v>53070054</v>
          </cell>
          <cell r="L1782" t="str">
            <v>Onfalocele/gastrosquise - segundo tempo - tratamento cirurgico</v>
          </cell>
          <cell r="M1782">
            <v>950</v>
          </cell>
          <cell r="N1782">
            <v>1</v>
          </cell>
          <cell r="O1782">
            <v>3</v>
          </cell>
          <cell r="P1782"/>
          <cell r="Q1782" t="str">
            <v>Racionalização</v>
          </cell>
          <cell r="R1782"/>
          <cell r="S1782" t="str">
            <v>Relatório Médico Detalhado,  rx e/ou ultrassonografia e/ou tomografia computadorizada e/ou ressonancia magnetica</v>
          </cell>
        </row>
        <row r="1783">
          <cell r="A1783">
            <v>31009247</v>
          </cell>
          <cell r="B1783">
            <v>22</v>
          </cell>
          <cell r="C1783">
            <v>31009247</v>
          </cell>
          <cell r="D1783" t="str">
            <v>Paracentese abdominal</v>
          </cell>
          <cell r="E1783" t="str">
            <v>3B</v>
          </cell>
          <cell r="F1783"/>
          <cell r="G1783"/>
          <cell r="H1783"/>
          <cell r="I1783">
            <v>1</v>
          </cell>
          <cell r="J1783"/>
          <cell r="K1783">
            <v>43080200</v>
          </cell>
          <cell r="L1783" t="str">
            <v>Paracentese abdominal</v>
          </cell>
          <cell r="M1783">
            <v>150</v>
          </cell>
          <cell r="N1783"/>
          <cell r="O1783">
            <v>0</v>
          </cell>
          <cell r="P1783"/>
          <cell r="Q1783" t="str">
            <v>Baixo Risco</v>
          </cell>
          <cell r="R1783">
            <v>1</v>
          </cell>
          <cell r="S1783"/>
        </row>
        <row r="1784">
          <cell r="A1784">
            <v>31009255</v>
          </cell>
          <cell r="B1784">
            <v>22</v>
          </cell>
          <cell r="C1784">
            <v>31009255</v>
          </cell>
          <cell r="D1784" t="str">
            <v>Reconstrução da parede abdominal com retalho muscular ou miocutâneo</v>
          </cell>
          <cell r="E1784" t="str">
            <v>10A</v>
          </cell>
          <cell r="F1784"/>
          <cell r="G1784"/>
          <cell r="H1784">
            <v>2</v>
          </cell>
          <cell r="I1784">
            <v>6</v>
          </cell>
          <cell r="J1784"/>
          <cell r="K1784">
            <v>54140218</v>
          </cell>
          <cell r="L1784" t="str">
            <v>Reconstrucao da parede abdominal com retalho muscular ou miocutaneo</v>
          </cell>
          <cell r="M1784">
            <v>2000</v>
          </cell>
          <cell r="N1784">
            <v>2</v>
          </cell>
          <cell r="O1784">
            <v>5</v>
          </cell>
          <cell r="P1784"/>
          <cell r="Q1784" t="str">
            <v>Racionalização</v>
          </cell>
          <cell r="R1784"/>
          <cell r="S1784" t="str">
            <v>Relatório Médico Detalhado</v>
          </cell>
        </row>
        <row r="1785">
          <cell r="A1785">
            <v>31009263</v>
          </cell>
          <cell r="B1785">
            <v>22</v>
          </cell>
          <cell r="C1785">
            <v>31009263</v>
          </cell>
          <cell r="D1785" t="str">
            <v>Reparação de outras hérnias (inclui herniorrafia muscular)</v>
          </cell>
          <cell r="E1785" t="str">
            <v>5B</v>
          </cell>
          <cell r="F1785"/>
          <cell r="G1785"/>
          <cell r="H1785">
            <v>1</v>
          </cell>
          <cell r="I1785">
            <v>2</v>
          </cell>
          <cell r="J1785"/>
          <cell r="K1785">
            <v>43080235</v>
          </cell>
          <cell r="L1785" t="str">
            <v>Reparacao de outras hernias (inclui herniorrafia muscular)</v>
          </cell>
          <cell r="M1785">
            <v>800</v>
          </cell>
          <cell r="N1785">
            <v>1</v>
          </cell>
          <cell r="O1785">
            <v>2</v>
          </cell>
          <cell r="P1785"/>
          <cell r="Q1785" t="str">
            <v>Racionalização</v>
          </cell>
          <cell r="R1785"/>
          <cell r="S1785" t="str">
            <v>Relatório Médico Detalhado</v>
          </cell>
        </row>
        <row r="1786">
          <cell r="A1786">
            <v>31009271</v>
          </cell>
          <cell r="B1786">
            <v>22</v>
          </cell>
          <cell r="C1786">
            <v>31009271</v>
          </cell>
          <cell r="D1786" t="str">
            <v>Ressecção de cisto ou fístula de úraco</v>
          </cell>
          <cell r="E1786" t="str">
            <v>6A</v>
          </cell>
          <cell r="F1786"/>
          <cell r="G1786"/>
          <cell r="H1786">
            <v>1</v>
          </cell>
          <cell r="I1786">
            <v>3</v>
          </cell>
          <cell r="J1786"/>
          <cell r="K1786">
            <v>43080243</v>
          </cell>
          <cell r="L1786" t="str">
            <v>Resseccao de cisto ou fistula de uraco</v>
          </cell>
          <cell r="M1786">
            <v>600</v>
          </cell>
          <cell r="N1786">
            <v>1</v>
          </cell>
          <cell r="O1786">
            <v>2</v>
          </cell>
          <cell r="P1786"/>
          <cell r="Q1786" t="str">
            <v>Racionalização</v>
          </cell>
          <cell r="R1786"/>
          <cell r="S1786" t="str">
            <v>Relatório Médico Detalhado</v>
          </cell>
        </row>
        <row r="1787">
          <cell r="A1787">
            <v>31009280</v>
          </cell>
          <cell r="B1787">
            <v>22</v>
          </cell>
          <cell r="C1787">
            <v>31009280</v>
          </cell>
          <cell r="D1787" t="str">
            <v>Ressecção de cisto ou fístula ou restos do ducto onfalomesentérico</v>
          </cell>
          <cell r="E1787" t="str">
            <v>8A</v>
          </cell>
          <cell r="F1787"/>
          <cell r="G1787"/>
          <cell r="H1787">
            <v>1</v>
          </cell>
          <cell r="I1787">
            <v>2</v>
          </cell>
          <cell r="J1787"/>
          <cell r="K1787">
            <v>43080251</v>
          </cell>
          <cell r="L1787" t="str">
            <v>Resseccao de cisto ou fistula ou retos do ducto onfalomesenterico</v>
          </cell>
          <cell r="M1787">
            <v>600</v>
          </cell>
          <cell r="N1787">
            <v>1</v>
          </cell>
          <cell r="O1787">
            <v>2</v>
          </cell>
          <cell r="P1787"/>
          <cell r="Q1787" t="str">
            <v>Racionalização</v>
          </cell>
          <cell r="R1787"/>
          <cell r="S1787" t="str">
            <v>Relatório Médico Detalhado</v>
          </cell>
        </row>
        <row r="1788">
          <cell r="A1788">
            <v>31009298</v>
          </cell>
          <cell r="B1788">
            <v>22</v>
          </cell>
          <cell r="C1788">
            <v>31009298</v>
          </cell>
          <cell r="D1788" t="str">
            <v>Ressutura da parede abdominal (por deiscência total ou evisceração)</v>
          </cell>
          <cell r="E1788" t="str">
            <v>6A</v>
          </cell>
          <cell r="F1788"/>
          <cell r="G1788"/>
          <cell r="H1788">
            <v>1</v>
          </cell>
          <cell r="I1788">
            <v>3</v>
          </cell>
          <cell r="J1788"/>
          <cell r="K1788">
            <v>43080227</v>
          </cell>
          <cell r="L1788" t="str">
            <v>Ressutura da parede abdominal (por deiscencia total ou evisceracao)</v>
          </cell>
          <cell r="M1788">
            <v>800</v>
          </cell>
          <cell r="N1788">
            <v>1</v>
          </cell>
          <cell r="O1788">
            <v>3</v>
          </cell>
          <cell r="P1788"/>
          <cell r="Q1788" t="str">
            <v>Racionalização</v>
          </cell>
          <cell r="R1788"/>
          <cell r="S1788" t="str">
            <v>Relatório Médico Detalhado</v>
          </cell>
        </row>
        <row r="1789">
          <cell r="A1789">
            <v>31009301</v>
          </cell>
          <cell r="B1789">
            <v>22</v>
          </cell>
          <cell r="C1789">
            <v>31009301</v>
          </cell>
          <cell r="D1789" t="str">
            <v>Teratoma sacro-coccígeo - exérese</v>
          </cell>
          <cell r="E1789" t="str">
            <v>11B</v>
          </cell>
          <cell r="F1789"/>
          <cell r="G1789"/>
          <cell r="H1789">
            <v>1</v>
          </cell>
          <cell r="I1789">
            <v>4</v>
          </cell>
          <cell r="J1789"/>
          <cell r="K1789">
            <v>53060067</v>
          </cell>
          <cell r="L1789" t="str">
            <v>Teratoma sacro-coccigeo - exerese</v>
          </cell>
          <cell r="M1789">
            <v>950</v>
          </cell>
          <cell r="N1789">
            <v>2</v>
          </cell>
          <cell r="O1789">
            <v>4</v>
          </cell>
          <cell r="P1789"/>
          <cell r="Q1789" t="str">
            <v>Racionalização</v>
          </cell>
          <cell r="R1789"/>
          <cell r="S1789" t="str">
            <v>Relatório Médico Detalhado,  rx e/ou ultrassonografia e/ou tomografia computadorizada e/ou ressonancia magnetica</v>
          </cell>
        </row>
        <row r="1790">
          <cell r="A1790">
            <v>31009310</v>
          </cell>
          <cell r="B1790">
            <v>22</v>
          </cell>
          <cell r="C1790">
            <v>31009310</v>
          </cell>
          <cell r="D1790" t="str">
            <v>Herniorrafia com ressecção intestinal - estrangulada - por videolaparoscopia</v>
          </cell>
          <cell r="E1790" t="str">
            <v>9A</v>
          </cell>
          <cell r="F1790">
            <v>44.61</v>
          </cell>
          <cell r="G1790"/>
          <cell r="H1790">
            <v>2</v>
          </cell>
          <cell r="I1790">
            <v>5</v>
          </cell>
          <cell r="J1790"/>
          <cell r="K1790">
            <v>31009310</v>
          </cell>
          <cell r="L1790" t="str">
            <v>Herniorrafia com ressecção intestinal - estrangulada - por videolaparoscopia</v>
          </cell>
          <cell r="M1790"/>
          <cell r="N1790">
            <v>2</v>
          </cell>
          <cell r="O1790">
            <v>5</v>
          </cell>
          <cell r="P1790"/>
          <cell r="Q1790" t="str">
            <v>Racionalização</v>
          </cell>
          <cell r="R1790"/>
          <cell r="S1790" t="str">
            <v>Relatório Médico Detalhado,  rx e/ou ultrassonografia e/ou tomografia computadorizada e/ou ressonancia magnetica e opme conforme Manual de Intercâmbio Nacional</v>
          </cell>
        </row>
        <row r="1791">
          <cell r="A1791">
            <v>31009328</v>
          </cell>
          <cell r="B1791">
            <v>22</v>
          </cell>
          <cell r="C1791">
            <v>31009328</v>
          </cell>
          <cell r="D1791" t="str">
            <v>Herniorrafia crural - unilateral por videolaparoscopia</v>
          </cell>
          <cell r="E1791" t="str">
            <v>8C</v>
          </cell>
          <cell r="F1791">
            <v>36.5</v>
          </cell>
          <cell r="G1791"/>
          <cell r="H1791">
            <v>1</v>
          </cell>
          <cell r="I1791">
            <v>5</v>
          </cell>
          <cell r="J1791"/>
          <cell r="K1791">
            <v>31009328</v>
          </cell>
          <cell r="L1791" t="str">
            <v>Herniorrafia crural - unilateral por videolaparoscopia</v>
          </cell>
          <cell r="M1791"/>
          <cell r="N1791">
            <v>1</v>
          </cell>
          <cell r="O1791">
            <v>5</v>
          </cell>
          <cell r="P1791"/>
          <cell r="Q1791" t="str">
            <v>Racionalização</v>
          </cell>
          <cell r="R1791"/>
          <cell r="S1791" t="str">
            <v>Relatório Médico Detalhado,  rx e/ou ultrassonografia e/ou tomografia computadorizada e/ou ressonancia magnetica e opme conforme Manual de Intercâmbio Nacional</v>
          </cell>
        </row>
        <row r="1792">
          <cell r="A1792">
            <v>31009336</v>
          </cell>
          <cell r="B1792">
            <v>22</v>
          </cell>
          <cell r="C1792">
            <v>31009336</v>
          </cell>
          <cell r="D1792" t="str">
            <v>Herniorrafia inguinal - unilateral por videolaparoscopia</v>
          </cell>
          <cell r="E1792" t="str">
            <v>7B</v>
          </cell>
          <cell r="F1792">
            <v>24.33</v>
          </cell>
          <cell r="G1792"/>
          <cell r="H1792">
            <v>1</v>
          </cell>
          <cell r="I1792">
            <v>5</v>
          </cell>
          <cell r="J1792"/>
          <cell r="K1792">
            <v>31009336</v>
          </cell>
          <cell r="L1792" t="str">
            <v>Herniorrafia inguinal - unilateral por videolaparoscopia</v>
          </cell>
          <cell r="M1792"/>
          <cell r="N1792">
            <v>1</v>
          </cell>
          <cell r="O1792">
            <v>5</v>
          </cell>
          <cell r="P1792"/>
          <cell r="Q1792" t="str">
            <v>Racionalização</v>
          </cell>
          <cell r="R1792"/>
          <cell r="S1792" t="str">
            <v>Relatório Médico Detalhado,  rx e/ou ultrassonografia e/ou tomografia computadorizada e/ou ressonancia magnetica e opme conforme Manual de Intercâmbio Nacional</v>
          </cell>
        </row>
        <row r="1793">
          <cell r="A1793">
            <v>31009344</v>
          </cell>
          <cell r="B1793">
            <v>22</v>
          </cell>
          <cell r="C1793">
            <v>31009344</v>
          </cell>
          <cell r="D1793" t="str">
            <v>Herniorrafia recidivante por videolaparoscopia</v>
          </cell>
          <cell r="E1793" t="str">
            <v>8C</v>
          </cell>
          <cell r="F1793">
            <v>30.41</v>
          </cell>
          <cell r="G1793"/>
          <cell r="H1793">
            <v>1</v>
          </cell>
          <cell r="I1793">
            <v>5</v>
          </cell>
          <cell r="J1793"/>
          <cell r="K1793">
            <v>31009344</v>
          </cell>
          <cell r="L1793" t="str">
            <v>Herniorrafia recidivante por videolaparoscopia</v>
          </cell>
          <cell r="M1793"/>
          <cell r="N1793">
            <v>1</v>
          </cell>
          <cell r="O1793">
            <v>5</v>
          </cell>
          <cell r="P1793"/>
          <cell r="Q1793" t="str">
            <v>Racionalização</v>
          </cell>
          <cell r="R1793"/>
          <cell r="S1793" t="str">
            <v>Relatório Médico Detalhado,  rx e/ou ultrassonografia e/ou tomografia computadorizada e/ou ressonancia magnetica e opme conforme Manual de Intercâmbio Nacional</v>
          </cell>
        </row>
        <row r="1794">
          <cell r="A1794">
            <v>31009352</v>
          </cell>
          <cell r="B1794">
            <v>22</v>
          </cell>
          <cell r="C1794">
            <v>31009352</v>
          </cell>
          <cell r="D1794" t="str">
            <v>Laparotomia exploradora, ou para biópsia, ou para drenagem de abscesso, ou para liberação de bridas em vigência de oclusão por videolaparoscopia</v>
          </cell>
          <cell r="E1794" t="str">
            <v>8B</v>
          </cell>
          <cell r="F1794">
            <v>30.41</v>
          </cell>
          <cell r="G1794"/>
          <cell r="H1794">
            <v>1</v>
          </cell>
          <cell r="I1794">
            <v>5</v>
          </cell>
          <cell r="J1794"/>
          <cell r="K1794">
            <v>53070038</v>
          </cell>
          <cell r="L1794" t="str">
            <v>Laparatomia com biopsia</v>
          </cell>
          <cell r="M1794">
            <v>800</v>
          </cell>
          <cell r="N1794">
            <v>1</v>
          </cell>
          <cell r="O1794">
            <v>5</v>
          </cell>
          <cell r="P1794"/>
          <cell r="Q1794" t="str">
            <v>Racionalização</v>
          </cell>
          <cell r="R1794"/>
          <cell r="S1794" t="str">
            <v>Relatório Médico Detalhado,  rx e/ou ultrassonografia e/ou tomografia computadorizada e/ou ressonancia magnetica e opme conforme Manual de Intercâmbio Nacional</v>
          </cell>
        </row>
        <row r="1795">
          <cell r="A1795">
            <v>31009360</v>
          </cell>
          <cell r="B1795">
            <v>22</v>
          </cell>
          <cell r="C1795">
            <v>31009360</v>
          </cell>
          <cell r="D1795" t="str">
            <v>Herniorrafia inguinal em criança - unilateral</v>
          </cell>
          <cell r="E1795" t="str">
            <v>7B</v>
          </cell>
          <cell r="F1795"/>
          <cell r="G1795"/>
          <cell r="H1795">
            <v>1</v>
          </cell>
          <cell r="I1795">
            <v>2</v>
          </cell>
          <cell r="J1795"/>
          <cell r="K1795">
            <v>31009360</v>
          </cell>
          <cell r="L1795" t="str">
            <v>Herniorrafia inguinal em criança - unilateral</v>
          </cell>
          <cell r="M1795"/>
          <cell r="N1795">
            <v>1</v>
          </cell>
          <cell r="O1795">
            <v>2</v>
          </cell>
          <cell r="P1795"/>
          <cell r="Q1795" t="str">
            <v>Racionalização</v>
          </cell>
          <cell r="R1795"/>
          <cell r="S1795" t="str">
            <v>Relatório Médico Detalhado e/ou usom</v>
          </cell>
        </row>
        <row r="1796">
          <cell r="A1796">
            <v>31101011</v>
          </cell>
          <cell r="B1796">
            <v>22</v>
          </cell>
          <cell r="C1796">
            <v>31101011</v>
          </cell>
          <cell r="D1796" t="str">
            <v>Abscesso renal ou peri-renal - drenagem cirúrgica</v>
          </cell>
          <cell r="E1796" t="str">
            <v>6A</v>
          </cell>
          <cell r="F1796"/>
          <cell r="G1796"/>
          <cell r="H1796">
            <v>1</v>
          </cell>
          <cell r="I1796">
            <v>3</v>
          </cell>
          <cell r="J1796"/>
          <cell r="K1796">
            <v>56030347</v>
          </cell>
          <cell r="L1796" t="str">
            <v>Abcesso renal - drenagem cirurgica</v>
          </cell>
          <cell r="M1796">
            <v>600</v>
          </cell>
          <cell r="N1796">
            <v>1</v>
          </cell>
          <cell r="O1796">
            <v>4</v>
          </cell>
          <cell r="P1796"/>
          <cell r="Q1796" t="str">
            <v>Racionalização</v>
          </cell>
          <cell r="R1796"/>
          <cell r="S1796" t="str">
            <v>Relatório médico detalhado e laudo do exame e/ou imagem realizado ( rx ou usom ou tomografia ou rm)</v>
          </cell>
        </row>
        <row r="1797">
          <cell r="A1797">
            <v>31101020</v>
          </cell>
          <cell r="B1797">
            <v>22</v>
          </cell>
          <cell r="C1797">
            <v>31101020</v>
          </cell>
          <cell r="D1797" t="str">
            <v>Abscesso renal ou peri-renal - drenagem percutânea</v>
          </cell>
          <cell r="E1797" t="str">
            <v>6A</v>
          </cell>
          <cell r="F1797"/>
          <cell r="G1797"/>
          <cell r="H1797">
            <v>1</v>
          </cell>
          <cell r="I1797">
            <v>3</v>
          </cell>
          <cell r="J1797"/>
          <cell r="K1797">
            <v>56030339</v>
          </cell>
          <cell r="L1797" t="str">
            <v>Abscesso perirrenal - drenagem percutanea</v>
          </cell>
          <cell r="M1797">
            <v>250</v>
          </cell>
          <cell r="N1797">
            <v>1</v>
          </cell>
          <cell r="O1797">
            <v>2</v>
          </cell>
          <cell r="P1797"/>
          <cell r="Q1797" t="str">
            <v>Racionalização</v>
          </cell>
          <cell r="R1797"/>
          <cell r="S1797" t="str">
            <v>Relatório médico detalhado e laudo do exame e/ou imagem realizado ( rx ou usom ou tomografia ou rm)</v>
          </cell>
        </row>
        <row r="1798">
          <cell r="A1798">
            <v>31101038</v>
          </cell>
          <cell r="B1798">
            <v>22</v>
          </cell>
          <cell r="C1798">
            <v>31101038</v>
          </cell>
          <cell r="D1798" t="str">
            <v>Adrenalectomia unilateral</v>
          </cell>
          <cell r="E1798" t="str">
            <v>10A</v>
          </cell>
          <cell r="F1798"/>
          <cell r="G1798"/>
          <cell r="H1798">
            <v>2</v>
          </cell>
          <cell r="I1798">
            <v>6</v>
          </cell>
          <cell r="J1798"/>
          <cell r="K1798">
            <v>44020015</v>
          </cell>
          <cell r="L1798" t="str">
            <v>Suprarrenalectomia unilateral</v>
          </cell>
          <cell r="M1798">
            <v>1000</v>
          </cell>
          <cell r="N1798">
            <v>3</v>
          </cell>
          <cell r="O1798">
            <v>5</v>
          </cell>
          <cell r="P1798"/>
          <cell r="Q1798" t="str">
            <v>Racionalização</v>
          </cell>
          <cell r="R1798"/>
          <cell r="S1798" t="str">
            <v xml:space="preserve">Relatório Médico Detalhado, laudo de rx e/ou tomografia e/ou ressonância magnética </v>
          </cell>
        </row>
        <row r="1799">
          <cell r="A1799">
            <v>31101046</v>
          </cell>
          <cell r="B1799">
            <v>22</v>
          </cell>
          <cell r="C1799">
            <v>31101046</v>
          </cell>
          <cell r="D1799" t="str">
            <v>Angioplastia renal unilateral a céu aberto</v>
          </cell>
          <cell r="E1799" t="str">
            <v>9A</v>
          </cell>
          <cell r="F1799"/>
          <cell r="G1799"/>
          <cell r="H1799">
            <v>2</v>
          </cell>
          <cell r="I1799">
            <v>5</v>
          </cell>
          <cell r="J1799"/>
          <cell r="K1799">
            <v>56030371</v>
          </cell>
          <cell r="L1799" t="str">
            <v>Angioplastia renal a ceu aberto</v>
          </cell>
          <cell r="M1799">
            <v>1500</v>
          </cell>
          <cell r="N1799">
            <v>2</v>
          </cell>
          <cell r="O1799">
            <v>5</v>
          </cell>
          <cell r="P1799"/>
          <cell r="Q1799" t="str">
            <v>Racionalização</v>
          </cell>
          <cell r="R1799"/>
          <cell r="S1799" t="str">
            <v>Relatório Médico Detalhado, angiotomografia ou angiografia e/ou rx e/ou ultrassonografia e/ou tomografia computadorizada e/ou ressonancia magnetica</v>
          </cell>
        </row>
        <row r="1800">
          <cell r="A1800">
            <v>31101054</v>
          </cell>
          <cell r="B1800">
            <v>22</v>
          </cell>
          <cell r="C1800">
            <v>31101054</v>
          </cell>
          <cell r="D1800" t="str">
            <v>Angioplastia renal unilateral transluminal</v>
          </cell>
          <cell r="E1800" t="str">
            <v>7C</v>
          </cell>
          <cell r="F1800"/>
          <cell r="G1800"/>
          <cell r="H1800">
            <v>1</v>
          </cell>
          <cell r="I1800">
            <v>4</v>
          </cell>
          <cell r="J1800"/>
          <cell r="K1800">
            <v>56030380</v>
          </cell>
          <cell r="L1800" t="str">
            <v>Angioplastia renal transluminal</v>
          </cell>
          <cell r="M1800">
            <v>1500</v>
          </cell>
          <cell r="N1800">
            <v>1</v>
          </cell>
          <cell r="O1800">
            <v>4</v>
          </cell>
          <cell r="P1800"/>
          <cell r="Q1800" t="str">
            <v>Racionalização</v>
          </cell>
          <cell r="R1800"/>
          <cell r="S1800" t="str">
            <v>Relatório Médico Detalhado, angiotomografia ou angiografia e/ou rx e/ou ultrassonografia e/ou tomografia computadorizada e/ou ressonancia magnetica</v>
          </cell>
        </row>
        <row r="1801">
          <cell r="A1801">
            <v>31101062</v>
          </cell>
          <cell r="B1801">
            <v>22</v>
          </cell>
          <cell r="C1801">
            <v>31101062</v>
          </cell>
          <cell r="D1801" t="str">
            <v>Autotransplante renal unilateral</v>
          </cell>
          <cell r="E1801" t="str">
            <v>14B</v>
          </cell>
          <cell r="F1801"/>
          <cell r="G1801"/>
          <cell r="H1801">
            <v>2</v>
          </cell>
          <cell r="I1801">
            <v>8</v>
          </cell>
          <cell r="J1801"/>
          <cell r="K1801">
            <v>56030568</v>
          </cell>
          <cell r="L1801" t="str">
            <v>Autotransplante renal</v>
          </cell>
          <cell r="M1801">
            <v>2917</v>
          </cell>
          <cell r="N1801">
            <v>2</v>
          </cell>
          <cell r="O1801">
            <v>8</v>
          </cell>
          <cell r="P1801"/>
          <cell r="Q1801" t="str">
            <v>Racionalização</v>
          </cell>
          <cell r="R1801"/>
          <cell r="S1801" t="str">
            <v>Relatório Médico Detalhado, angiotomografia ou angiografia e/ou rx e/ou ultrassonografia e/ou tomografia computadorizada e/ou ressonancia magnetica</v>
          </cell>
        </row>
        <row r="1802">
          <cell r="A1802">
            <v>31101070</v>
          </cell>
          <cell r="B1802">
            <v>22</v>
          </cell>
          <cell r="C1802">
            <v>31101070</v>
          </cell>
          <cell r="D1802" t="str">
            <v>Biópsia renal cirúrgica unilateral</v>
          </cell>
          <cell r="E1802" t="str">
            <v>8B</v>
          </cell>
          <cell r="F1802"/>
          <cell r="G1802"/>
          <cell r="H1802">
            <v>1</v>
          </cell>
          <cell r="I1802">
            <v>3</v>
          </cell>
          <cell r="J1802"/>
          <cell r="K1802">
            <v>56030029</v>
          </cell>
          <cell r="L1802" t="str">
            <v>Biopsia renal cirurgico</v>
          </cell>
          <cell r="M1802">
            <v>400</v>
          </cell>
          <cell r="N1802">
            <v>1</v>
          </cell>
          <cell r="O1802">
            <v>2</v>
          </cell>
          <cell r="P1802"/>
          <cell r="Q1802" t="str">
            <v>Racionalização</v>
          </cell>
          <cell r="R1802"/>
          <cell r="S1802" t="str">
            <v xml:space="preserve">Relatório Médico Detalhado, laudo de rx e/ou tomografia e/ou ressonância magnética </v>
          </cell>
        </row>
        <row r="1803">
          <cell r="A1803">
            <v>31101089</v>
          </cell>
          <cell r="B1803">
            <v>22</v>
          </cell>
          <cell r="C1803">
            <v>31101089</v>
          </cell>
          <cell r="D1803" t="str">
            <v>Cisto renal - escleroterapia percutânea - por cisto</v>
          </cell>
          <cell r="E1803" t="str">
            <v>4B</v>
          </cell>
          <cell r="F1803"/>
          <cell r="G1803"/>
          <cell r="H1803"/>
          <cell r="I1803">
            <v>1</v>
          </cell>
          <cell r="J1803"/>
          <cell r="K1803">
            <v>56030398</v>
          </cell>
          <cell r="L1803" t="str">
            <v xml:space="preserve">Cisto renal - escleroterapia percutanea </v>
          </cell>
          <cell r="M1803">
            <v>200</v>
          </cell>
          <cell r="N1803">
            <v>1</v>
          </cell>
          <cell r="O1803">
            <v>0</v>
          </cell>
          <cell r="P1803"/>
          <cell r="Q1803" t="str">
            <v>Racionalização</v>
          </cell>
          <cell r="R1803"/>
          <cell r="S1803" t="str">
            <v>Relatório Médico Detalhado e/ou usom</v>
          </cell>
        </row>
        <row r="1804">
          <cell r="A1804">
            <v>31101097</v>
          </cell>
          <cell r="B1804">
            <v>22</v>
          </cell>
          <cell r="C1804">
            <v>31101097</v>
          </cell>
          <cell r="D1804" t="str">
            <v>Endopielotomia percutânea unilateral</v>
          </cell>
          <cell r="E1804" t="str">
            <v>10A</v>
          </cell>
          <cell r="F1804">
            <v>47.16</v>
          </cell>
          <cell r="G1804"/>
          <cell r="H1804">
            <v>2</v>
          </cell>
          <cell r="I1804">
            <v>5</v>
          </cell>
          <cell r="J1804"/>
          <cell r="K1804">
            <v>56030622</v>
          </cell>
          <cell r="L1804" t="str">
            <v>Endopielotomia percutanea</v>
          </cell>
          <cell r="M1804">
            <v>1458</v>
          </cell>
          <cell r="N1804">
            <v>2</v>
          </cell>
          <cell r="O1804">
            <v>5</v>
          </cell>
          <cell r="P1804"/>
          <cell r="Q1804" t="str">
            <v>Racionalização</v>
          </cell>
          <cell r="R1804"/>
          <cell r="S1804" t="str">
            <v xml:space="preserve">Relatório Médico Detalhado, laudo  de rx e/ou usom e/ou tomografia e/ou ressonância magnética </v>
          </cell>
        </row>
        <row r="1805">
          <cell r="A1805">
            <v>31101100</v>
          </cell>
          <cell r="B1805">
            <v>22</v>
          </cell>
          <cell r="C1805">
            <v>31101100</v>
          </cell>
          <cell r="D1805" t="str">
            <v>Estenose de junção pieloureteral - tratamento cirúrgico</v>
          </cell>
          <cell r="E1805" t="str">
            <v>8C</v>
          </cell>
          <cell r="F1805"/>
          <cell r="G1805"/>
          <cell r="H1805">
            <v>1</v>
          </cell>
          <cell r="I1805">
            <v>5</v>
          </cell>
          <cell r="J1805"/>
          <cell r="K1805">
            <v>53040066</v>
          </cell>
          <cell r="L1805" t="str">
            <v>Estenose de juncao pieloureteral - tratamento cirurgico</v>
          </cell>
          <cell r="M1805">
            <v>950</v>
          </cell>
          <cell r="N1805">
            <v>2</v>
          </cell>
          <cell r="O1805">
            <v>4</v>
          </cell>
          <cell r="P1805"/>
          <cell r="Q1805" t="str">
            <v>Racionalização</v>
          </cell>
          <cell r="R1805"/>
          <cell r="S1805" t="str">
            <v xml:space="preserve">Relatório Médico Detalhado, laudo de rx e/ou usom e/ou tomografia e/ou ressonância magnética </v>
          </cell>
        </row>
        <row r="1806">
          <cell r="A1806">
            <v>31101119</v>
          </cell>
          <cell r="B1806">
            <v>22</v>
          </cell>
          <cell r="C1806">
            <v>31101119</v>
          </cell>
          <cell r="D1806" t="str">
            <v>Fístula pielo-cutânea - tratamento cirúrgico</v>
          </cell>
          <cell r="E1806" t="str">
            <v>5B</v>
          </cell>
          <cell r="F1806"/>
          <cell r="G1806"/>
          <cell r="H1806">
            <v>2</v>
          </cell>
          <cell r="I1806">
            <v>3</v>
          </cell>
          <cell r="J1806"/>
          <cell r="K1806">
            <v>56030061</v>
          </cell>
          <cell r="L1806" t="str">
            <v>Fistula pielo-cutanea - tratamento cirurgico</v>
          </cell>
          <cell r="M1806">
            <v>700</v>
          </cell>
          <cell r="N1806">
            <v>2</v>
          </cell>
          <cell r="O1806">
            <v>3</v>
          </cell>
          <cell r="P1806"/>
          <cell r="Q1806" t="str">
            <v>Racionalização</v>
          </cell>
          <cell r="R1806"/>
          <cell r="S1806" t="str">
            <v xml:space="preserve">Relatório Médico Detalhado, laudo de rx e/ou usom e/ou tomografia e/ou ressonância magnética </v>
          </cell>
        </row>
        <row r="1807">
          <cell r="A1807">
            <v>31101127</v>
          </cell>
          <cell r="B1807">
            <v>22</v>
          </cell>
          <cell r="C1807">
            <v>31101127</v>
          </cell>
          <cell r="D1807" t="str">
            <v>Lombotomia exploradora</v>
          </cell>
          <cell r="E1807" t="str">
            <v>7A</v>
          </cell>
          <cell r="F1807"/>
          <cell r="G1807"/>
          <cell r="H1807">
            <v>2</v>
          </cell>
          <cell r="I1807">
            <v>3</v>
          </cell>
          <cell r="J1807"/>
          <cell r="K1807">
            <v>56030088</v>
          </cell>
          <cell r="L1807" t="str">
            <v>Lombotomia exploradora</v>
          </cell>
          <cell r="M1807">
            <v>650</v>
          </cell>
          <cell r="N1807">
            <v>1</v>
          </cell>
          <cell r="O1807">
            <v>3</v>
          </cell>
          <cell r="P1807"/>
          <cell r="Q1807" t="str">
            <v>Racionalização</v>
          </cell>
          <cell r="R1807"/>
          <cell r="S1807" t="str">
            <v xml:space="preserve">Relatório Médico Detalhado, laudo de rx e/ou usom e/ou tomografia e/ou ressonância magnética </v>
          </cell>
        </row>
        <row r="1808">
          <cell r="A1808">
            <v>31101135</v>
          </cell>
          <cell r="B1808">
            <v>22</v>
          </cell>
          <cell r="C1808">
            <v>31101135</v>
          </cell>
          <cell r="D1808" t="str">
            <v>Marsupialização de cistos renais unilateral</v>
          </cell>
          <cell r="E1808" t="str">
            <v>8B</v>
          </cell>
          <cell r="F1808"/>
          <cell r="G1808"/>
          <cell r="H1808">
            <v>1</v>
          </cell>
          <cell r="I1808">
            <v>3</v>
          </cell>
          <cell r="J1808"/>
          <cell r="K1808">
            <v>56030053</v>
          </cell>
          <cell r="L1808" t="str">
            <v>Cistos renais - Marsupializacao</v>
          </cell>
          <cell r="M1808">
            <v>550</v>
          </cell>
          <cell r="N1808">
            <v>1</v>
          </cell>
          <cell r="O1808">
            <v>3</v>
          </cell>
          <cell r="P1808"/>
          <cell r="Q1808" t="str">
            <v>Racionalização</v>
          </cell>
          <cell r="R1808"/>
          <cell r="S1808" t="str">
            <v xml:space="preserve">Relatório Médico Detalhado, laudo de rx e/ou usom e/ou tomografia e/ou ressonância magnética </v>
          </cell>
        </row>
        <row r="1809">
          <cell r="A1809">
            <v>31101151</v>
          </cell>
          <cell r="B1809">
            <v>22</v>
          </cell>
          <cell r="C1809">
            <v>31101151</v>
          </cell>
          <cell r="D1809" t="str">
            <v>Nefrectomia parcial com ureterectomia</v>
          </cell>
          <cell r="E1809" t="str">
            <v>11A</v>
          </cell>
          <cell r="F1809"/>
          <cell r="G1809"/>
          <cell r="H1809">
            <v>2</v>
          </cell>
          <cell r="I1809">
            <v>5</v>
          </cell>
          <cell r="J1809"/>
          <cell r="K1809">
            <v>53040139</v>
          </cell>
          <cell r="L1809" t="str">
            <v>Nefrectomia parcial com ureterectomia</v>
          </cell>
          <cell r="M1809">
            <v>1450</v>
          </cell>
          <cell r="N1809">
            <v>2</v>
          </cell>
          <cell r="O1809">
            <v>5</v>
          </cell>
          <cell r="P1809"/>
          <cell r="Q1809" t="str">
            <v>Racionalização</v>
          </cell>
          <cell r="R1809"/>
          <cell r="S1809" t="str">
            <v xml:space="preserve">Relatório Médico Detalhado, laudo de rx e/ou usom e/ou tomografia e/ou ressonância magnética </v>
          </cell>
        </row>
        <row r="1810">
          <cell r="A1810">
            <v>31101160</v>
          </cell>
          <cell r="B1810">
            <v>22</v>
          </cell>
          <cell r="C1810">
            <v>31101160</v>
          </cell>
          <cell r="D1810" t="str">
            <v>Nefrectomia parcial unilateral</v>
          </cell>
          <cell r="E1810" t="str">
            <v>11A</v>
          </cell>
          <cell r="F1810"/>
          <cell r="G1810"/>
          <cell r="H1810">
            <v>2</v>
          </cell>
          <cell r="I1810">
            <v>4</v>
          </cell>
          <cell r="J1810"/>
          <cell r="K1810">
            <v>56030096</v>
          </cell>
          <cell r="L1810" t="str">
            <v xml:space="preserve">Nefrectomia parcial </v>
          </cell>
          <cell r="M1810">
            <v>950</v>
          </cell>
          <cell r="N1810">
            <v>2</v>
          </cell>
          <cell r="O1810">
            <v>4</v>
          </cell>
          <cell r="P1810"/>
          <cell r="Q1810" t="str">
            <v>Racionalização</v>
          </cell>
          <cell r="R1810"/>
          <cell r="S1810" t="str">
            <v xml:space="preserve">Relatório Médico Detalhado, laudo de rx e/ou usom e/ou tomografia e/ou ressonância magnética </v>
          </cell>
        </row>
        <row r="1811">
          <cell r="A1811">
            <v>31101178</v>
          </cell>
          <cell r="B1811">
            <v>22</v>
          </cell>
          <cell r="C1811">
            <v>31101178</v>
          </cell>
          <cell r="D1811" t="str">
            <v>Nefrectomia parcial unilateral extracorpórea</v>
          </cell>
          <cell r="E1811" t="str">
            <v>14A</v>
          </cell>
          <cell r="F1811"/>
          <cell r="G1811"/>
          <cell r="H1811">
            <v>2</v>
          </cell>
          <cell r="I1811">
            <v>6</v>
          </cell>
          <cell r="J1811"/>
          <cell r="K1811">
            <v>56030410</v>
          </cell>
          <cell r="L1811" t="str">
            <v>Nefrectomia parcial extracorporea</v>
          </cell>
          <cell r="M1811">
            <v>2500</v>
          </cell>
          <cell r="N1811">
            <v>3</v>
          </cell>
          <cell r="O1811">
            <v>4</v>
          </cell>
          <cell r="P1811"/>
          <cell r="Q1811" t="str">
            <v>Racionalização</v>
          </cell>
          <cell r="R1811"/>
          <cell r="S1811" t="str">
            <v xml:space="preserve">Relatório Médico Detalhado, laudo de rx e/ou usom e/ou tomografia e/ou ressonância magnética </v>
          </cell>
        </row>
        <row r="1812">
          <cell r="A1812">
            <v>31101186</v>
          </cell>
          <cell r="B1812">
            <v>22</v>
          </cell>
          <cell r="C1812">
            <v>31101186</v>
          </cell>
          <cell r="D1812" t="str">
            <v>Nefrectomia radical unilateral</v>
          </cell>
          <cell r="E1812" t="str">
            <v>11B</v>
          </cell>
          <cell r="F1812"/>
          <cell r="G1812"/>
          <cell r="H1812">
            <v>2</v>
          </cell>
          <cell r="I1812">
            <v>5</v>
          </cell>
          <cell r="J1812"/>
          <cell r="K1812">
            <v>56030428</v>
          </cell>
          <cell r="L1812" t="str">
            <v>Nefrectomia radical ou com tumor maligno</v>
          </cell>
          <cell r="M1812">
            <v>1600</v>
          </cell>
          <cell r="N1812">
            <v>2</v>
          </cell>
          <cell r="O1812">
            <v>5</v>
          </cell>
          <cell r="P1812"/>
          <cell r="Q1812" t="str">
            <v>Racionalização</v>
          </cell>
          <cell r="R1812"/>
          <cell r="S1812" t="str">
            <v xml:space="preserve">Relatório Médico Detalhado, laudo de rx e/ou usom e/ou tomografia e/ou ressonância magnética </v>
          </cell>
        </row>
        <row r="1813">
          <cell r="A1813">
            <v>31101194</v>
          </cell>
          <cell r="B1813">
            <v>22</v>
          </cell>
          <cell r="C1813">
            <v>31101194</v>
          </cell>
          <cell r="D1813" t="str">
            <v>Nefrectomia total unilateral</v>
          </cell>
          <cell r="E1813" t="str">
            <v>10B</v>
          </cell>
          <cell r="F1813"/>
          <cell r="G1813"/>
          <cell r="H1813">
            <v>2</v>
          </cell>
          <cell r="I1813">
            <v>5</v>
          </cell>
          <cell r="J1813"/>
          <cell r="K1813">
            <v>56030100</v>
          </cell>
          <cell r="L1813" t="str">
            <v xml:space="preserve">Nefrectomia total </v>
          </cell>
          <cell r="M1813">
            <v>800</v>
          </cell>
          <cell r="N1813">
            <v>2</v>
          </cell>
          <cell r="O1813">
            <v>4</v>
          </cell>
          <cell r="P1813"/>
          <cell r="Q1813" t="str">
            <v>Racionalização</v>
          </cell>
          <cell r="R1813"/>
          <cell r="S1813" t="str">
            <v xml:space="preserve">Relatório Médico Detalhado, laudo de rx e/ou usom e/ou tomografia e/ou ressonância magnética </v>
          </cell>
        </row>
        <row r="1814">
          <cell r="A1814">
            <v>31101208</v>
          </cell>
          <cell r="B1814">
            <v>22</v>
          </cell>
          <cell r="C1814">
            <v>31101208</v>
          </cell>
          <cell r="D1814" t="str">
            <v>Nefro ou pieloenterocistostomia unilateral</v>
          </cell>
          <cell r="E1814" t="str">
            <v>10C</v>
          </cell>
          <cell r="F1814"/>
          <cell r="G1814"/>
          <cell r="H1814">
            <v>2</v>
          </cell>
          <cell r="I1814">
            <v>5</v>
          </cell>
          <cell r="J1814"/>
          <cell r="K1814">
            <v>56030193</v>
          </cell>
          <cell r="L1814" t="str">
            <v xml:space="preserve">Nefro ou pieloenterocistostomia </v>
          </cell>
          <cell r="M1814">
            <v>1500</v>
          </cell>
          <cell r="N1814">
            <v>2</v>
          </cell>
          <cell r="O1814">
            <v>5</v>
          </cell>
          <cell r="P1814"/>
          <cell r="Q1814" t="str">
            <v>Racionalização</v>
          </cell>
          <cell r="R1814"/>
          <cell r="S1814" t="str">
            <v xml:space="preserve">Relatório Médico Detalhado, laudo de rx e/ou usom e/ou tomografia e/ou ressonância magnética </v>
          </cell>
        </row>
        <row r="1815">
          <cell r="A1815">
            <v>31101216</v>
          </cell>
          <cell r="B1815">
            <v>22</v>
          </cell>
          <cell r="C1815">
            <v>31101216</v>
          </cell>
          <cell r="D1815" t="str">
            <v>Nefrolitotomia anatrófica unilateral</v>
          </cell>
          <cell r="E1815" t="str">
            <v>11A</v>
          </cell>
          <cell r="F1815"/>
          <cell r="G1815"/>
          <cell r="H1815">
            <v>2</v>
          </cell>
          <cell r="I1815">
            <v>6</v>
          </cell>
          <cell r="J1815"/>
          <cell r="K1815">
            <v>56030436</v>
          </cell>
          <cell r="L1815" t="str">
            <v>Nefrolitotomia anatrofica extracorporea</v>
          </cell>
          <cell r="M1815">
            <v>2500</v>
          </cell>
          <cell r="N1815">
            <v>3</v>
          </cell>
          <cell r="O1815">
            <v>5</v>
          </cell>
          <cell r="P1815"/>
          <cell r="Q1815" t="str">
            <v>Racionalização</v>
          </cell>
          <cell r="R1815"/>
          <cell r="S1815" t="str">
            <v xml:space="preserve">Relatório Médico Detalhado, laudo de rx e/ou usom e/ou tomografia e/ou ressonância magnética </v>
          </cell>
        </row>
        <row r="1816">
          <cell r="A1816">
            <v>31101224</v>
          </cell>
          <cell r="B1816">
            <v>22</v>
          </cell>
          <cell r="C1816">
            <v>31101224</v>
          </cell>
          <cell r="D1816" t="str">
            <v>Nefrolitotomia percutânea unilateral</v>
          </cell>
          <cell r="E1816" t="str">
            <v>10A</v>
          </cell>
          <cell r="F1816">
            <v>50.31</v>
          </cell>
          <cell r="G1816"/>
          <cell r="H1816">
            <v>2</v>
          </cell>
          <cell r="I1816">
            <v>5</v>
          </cell>
          <cell r="J1816"/>
          <cell r="K1816">
            <v>56030576</v>
          </cell>
          <cell r="L1816" t="str">
            <v>Nefrolitotomia percutanea</v>
          </cell>
          <cell r="M1816">
            <v>2083</v>
          </cell>
          <cell r="N1816">
            <v>2</v>
          </cell>
          <cell r="O1816">
            <v>6</v>
          </cell>
          <cell r="P1816"/>
          <cell r="Q1816" t="str">
            <v>Racionalização</v>
          </cell>
          <cell r="R1816"/>
          <cell r="S1816" t="str">
            <v xml:space="preserve">Relatório Médico Detalhado, laudo de rx e/ou usom e/ou tomografia e/ou ressonância magnética </v>
          </cell>
        </row>
        <row r="1817">
          <cell r="A1817">
            <v>31101232</v>
          </cell>
          <cell r="B1817">
            <v>22</v>
          </cell>
          <cell r="C1817">
            <v>31101232</v>
          </cell>
          <cell r="D1817" t="str">
            <v>Nefrolitotomia simples unilateral</v>
          </cell>
          <cell r="E1817" t="str">
            <v>9B</v>
          </cell>
          <cell r="F1817"/>
          <cell r="G1817"/>
          <cell r="H1817">
            <v>2</v>
          </cell>
          <cell r="I1817">
            <v>4</v>
          </cell>
          <cell r="J1817"/>
          <cell r="K1817">
            <v>56030142</v>
          </cell>
          <cell r="L1817" t="str">
            <v>Nefrolitotomia simples</v>
          </cell>
          <cell r="M1817">
            <v>1000</v>
          </cell>
          <cell r="N1817">
            <v>1</v>
          </cell>
          <cell r="O1817">
            <v>4</v>
          </cell>
          <cell r="P1817"/>
          <cell r="Q1817" t="str">
            <v>Racionalização</v>
          </cell>
          <cell r="R1817"/>
          <cell r="S1817" t="str">
            <v xml:space="preserve">Relatório Médico Detalhado, laudo de rx e/ou usom e/ou tomografia e/ou ressonância magnética </v>
          </cell>
        </row>
        <row r="1818">
          <cell r="A1818">
            <v>31101240</v>
          </cell>
          <cell r="B1818">
            <v>22</v>
          </cell>
          <cell r="C1818">
            <v>31101240</v>
          </cell>
          <cell r="D1818" t="str">
            <v>Nefrolitotripsia extracorpórea - 1ª sessão</v>
          </cell>
          <cell r="E1818" t="str">
            <v>8A</v>
          </cell>
          <cell r="F1818">
            <v>54.94</v>
          </cell>
          <cell r="G1818"/>
          <cell r="H1818"/>
          <cell r="I1818">
            <v>4</v>
          </cell>
          <cell r="J1818"/>
          <cell r="K1818">
            <v>56030592</v>
          </cell>
          <cell r="L1818" t="str">
            <v>Nefrolitotripsia extracorporea - acompanhamento da 1ª sessao</v>
          </cell>
          <cell r="M1818">
            <v>833</v>
          </cell>
          <cell r="N1818"/>
          <cell r="O1818">
            <v>4</v>
          </cell>
          <cell r="P1818"/>
          <cell r="Q1818" t="str">
            <v>Racionalização</v>
          </cell>
          <cell r="R1818"/>
          <cell r="S1818" t="str">
            <v xml:space="preserve">Relatório Médico Detalhado, laudo de rx e/ou usom e/ou tomografia e/ou ressonância magnética </v>
          </cell>
        </row>
        <row r="1819">
          <cell r="A1819">
            <v>31101259</v>
          </cell>
          <cell r="B1819">
            <v>22</v>
          </cell>
          <cell r="C1819">
            <v>31101259</v>
          </cell>
          <cell r="D1819" t="str">
            <v>Nefrolitotripsia extracorpórea - reaplicações (até 3 meses)</v>
          </cell>
          <cell r="E1819" t="str">
            <v>4C</v>
          </cell>
          <cell r="F1819">
            <v>54.94</v>
          </cell>
          <cell r="G1819"/>
          <cell r="H1819"/>
          <cell r="I1819">
            <v>4</v>
          </cell>
          <cell r="J1819"/>
          <cell r="K1819">
            <v>56030606</v>
          </cell>
          <cell r="L1819" t="str">
            <v>Nefrolitotripsia extracorporea - acompanhamento reaplicacoes</v>
          </cell>
          <cell r="M1819">
            <v>417</v>
          </cell>
          <cell r="N1819"/>
          <cell r="O1819">
            <v>4</v>
          </cell>
          <cell r="P1819"/>
          <cell r="Q1819" t="str">
            <v>Racionalização</v>
          </cell>
          <cell r="R1819"/>
          <cell r="S1819" t="str">
            <v xml:space="preserve">Relatório Médico Detalhado, laudo de rx e/ou usom e/ou tomografia e/ou ressonância magnética </v>
          </cell>
        </row>
        <row r="1820">
          <cell r="A1820">
            <v>31101275</v>
          </cell>
          <cell r="B1820">
            <v>22</v>
          </cell>
          <cell r="C1820">
            <v>31101275</v>
          </cell>
          <cell r="D1820" t="str">
            <v>Nefrolitotripsia percutânea (pneumática ou pneumático-balística – MEC; eletrohidráulica -  E.H.; OU ultrassom - U.S.)</v>
          </cell>
          <cell r="E1820" t="str">
            <v>10C</v>
          </cell>
          <cell r="F1820">
            <v>81.34</v>
          </cell>
          <cell r="G1820"/>
          <cell r="H1820">
            <v>2</v>
          </cell>
          <cell r="I1820">
            <v>6</v>
          </cell>
          <cell r="J1820"/>
          <cell r="K1820">
            <v>56030614</v>
          </cell>
          <cell r="L1820" t="str">
            <v>Nefrolitotripsia percutanea (MEC, E.H., ou U.S.)</v>
          </cell>
          <cell r="M1820">
            <v>2500</v>
          </cell>
          <cell r="N1820">
            <v>3</v>
          </cell>
          <cell r="O1820">
            <v>7</v>
          </cell>
          <cell r="P1820"/>
          <cell r="Q1820" t="str">
            <v>Racionalização</v>
          </cell>
          <cell r="R1820"/>
          <cell r="S1820" t="str">
            <v xml:space="preserve">Relatório Médico Detalhado, laudo de rx e/ou usom e/ou tomografia e/ou ressonância magnética </v>
          </cell>
        </row>
        <row r="1821">
          <cell r="A1821">
            <v>31101283</v>
          </cell>
          <cell r="B1821">
            <v>22</v>
          </cell>
          <cell r="C1821">
            <v>31101283</v>
          </cell>
          <cell r="D1821" t="str">
            <v>Nefropexia unilateral</v>
          </cell>
          <cell r="E1821" t="str">
            <v>8B</v>
          </cell>
          <cell r="F1821"/>
          <cell r="G1821"/>
          <cell r="H1821">
            <v>1</v>
          </cell>
          <cell r="I1821">
            <v>3</v>
          </cell>
          <cell r="J1821"/>
          <cell r="K1821">
            <v>56030169</v>
          </cell>
          <cell r="L1821" t="str">
            <v>Nefropexia</v>
          </cell>
          <cell r="M1821">
            <v>550</v>
          </cell>
          <cell r="N1821">
            <v>1</v>
          </cell>
          <cell r="O1821">
            <v>3</v>
          </cell>
          <cell r="P1821"/>
          <cell r="Q1821" t="str">
            <v>Racionalização</v>
          </cell>
          <cell r="R1821"/>
          <cell r="S1821" t="str">
            <v xml:space="preserve">Relatório Médico Detalhado, laudo de rx e/ou usom e/ou tomografia e/ou ressonância magnética </v>
          </cell>
        </row>
        <row r="1822">
          <cell r="A1822">
            <v>31101291</v>
          </cell>
          <cell r="B1822">
            <v>22</v>
          </cell>
          <cell r="C1822">
            <v>31101291</v>
          </cell>
          <cell r="D1822" t="str">
            <v>Nefrorrafia (trauma) unilateral</v>
          </cell>
          <cell r="E1822" t="str">
            <v>8C</v>
          </cell>
          <cell r="F1822"/>
          <cell r="G1822"/>
          <cell r="H1822">
            <v>1</v>
          </cell>
          <cell r="I1822">
            <v>4</v>
          </cell>
          <cell r="J1822"/>
          <cell r="K1822">
            <v>56030150</v>
          </cell>
          <cell r="L1822" t="str">
            <v xml:space="preserve">Nefrorrafia (trauma) </v>
          </cell>
          <cell r="M1822">
            <v>950</v>
          </cell>
          <cell r="N1822">
            <v>1</v>
          </cell>
          <cell r="O1822">
            <v>4</v>
          </cell>
          <cell r="P1822"/>
          <cell r="Q1822" t="str">
            <v>Racionalização</v>
          </cell>
          <cell r="R1822"/>
          <cell r="S1822" t="str">
            <v xml:space="preserve">Relatório Médico Detalhado, laudo de rx e/ou usom e/ou tomografia e/ou ressonância magnética </v>
          </cell>
        </row>
        <row r="1823">
          <cell r="A1823">
            <v>31101305</v>
          </cell>
          <cell r="B1823">
            <v>22</v>
          </cell>
          <cell r="C1823">
            <v>31101305</v>
          </cell>
          <cell r="D1823" t="str">
            <v>Nefrostomia a céu aberto unilateral</v>
          </cell>
          <cell r="E1823" t="str">
            <v>8C</v>
          </cell>
          <cell r="F1823"/>
          <cell r="G1823"/>
          <cell r="H1823">
            <v>1</v>
          </cell>
          <cell r="I1823">
            <v>3</v>
          </cell>
          <cell r="J1823"/>
          <cell r="K1823">
            <v>56030177</v>
          </cell>
          <cell r="L1823" t="str">
            <v>Nefrostomia cirurgica</v>
          </cell>
          <cell r="M1823">
            <v>650</v>
          </cell>
          <cell r="N1823">
            <v>1</v>
          </cell>
          <cell r="O1823">
            <v>3</v>
          </cell>
          <cell r="P1823"/>
          <cell r="Q1823" t="str">
            <v>Racionalização</v>
          </cell>
          <cell r="R1823"/>
          <cell r="S1823" t="str">
            <v xml:space="preserve">Relatório Médico Detalhado, laudo de rx e/ou usom e/ou tomografia e/ou ressonância magnética </v>
          </cell>
        </row>
        <row r="1824">
          <cell r="A1824">
            <v>31101313</v>
          </cell>
          <cell r="B1824">
            <v>22</v>
          </cell>
          <cell r="C1824">
            <v>31101313</v>
          </cell>
          <cell r="D1824" t="str">
            <v>Nefrostomia percutânea unilateral</v>
          </cell>
          <cell r="E1824" t="str">
            <v>8B</v>
          </cell>
          <cell r="F1824">
            <v>37.729999999999997</v>
          </cell>
          <cell r="G1824"/>
          <cell r="H1824">
            <v>1</v>
          </cell>
          <cell r="I1824">
            <v>3</v>
          </cell>
          <cell r="J1824"/>
          <cell r="K1824">
            <v>56030185</v>
          </cell>
          <cell r="L1824" t="str">
            <v xml:space="preserve">Nefrostomia percutanea </v>
          </cell>
          <cell r="M1824">
            <v>400</v>
          </cell>
          <cell r="N1824"/>
          <cell r="O1824">
            <v>1</v>
          </cell>
          <cell r="P1824"/>
          <cell r="Q1824" t="str">
            <v>Racionalização</v>
          </cell>
          <cell r="R1824"/>
          <cell r="S1824" t="str">
            <v xml:space="preserve">Relatório Médico Detalhado, laudo de rx e/ou usom e/ou tomografia e/ou ressonância magnética </v>
          </cell>
        </row>
        <row r="1825">
          <cell r="A1825">
            <v>31101321</v>
          </cell>
          <cell r="B1825">
            <v>22</v>
          </cell>
          <cell r="C1825">
            <v>31101321</v>
          </cell>
          <cell r="D1825" t="str">
            <v>Nefroureterectomia com ressecção vesical unilateral</v>
          </cell>
          <cell r="E1825" t="str">
            <v>10C</v>
          </cell>
          <cell r="F1825"/>
          <cell r="G1825"/>
          <cell r="H1825">
            <v>2</v>
          </cell>
          <cell r="I1825">
            <v>6</v>
          </cell>
          <cell r="J1825"/>
          <cell r="K1825">
            <v>56030207</v>
          </cell>
          <cell r="L1825" t="str">
            <v xml:space="preserve">Nefroureterectomia com resseccao vesical </v>
          </cell>
          <cell r="M1825">
            <v>1200</v>
          </cell>
          <cell r="N1825">
            <v>2</v>
          </cell>
          <cell r="O1825">
            <v>5</v>
          </cell>
          <cell r="P1825"/>
          <cell r="Q1825" t="str">
            <v>Racionalização</v>
          </cell>
          <cell r="R1825"/>
          <cell r="S1825" t="str">
            <v xml:space="preserve">Relatório Médico Detalhado, laudo de rx e/ou usom e/ou tomografia e/ou ressonância magnética </v>
          </cell>
        </row>
        <row r="1826">
          <cell r="A1826">
            <v>31101330</v>
          </cell>
          <cell r="B1826">
            <v>22</v>
          </cell>
          <cell r="C1826">
            <v>31101330</v>
          </cell>
          <cell r="D1826" t="str">
            <v>Pielolitotomia com nefrolitotomia anatrófica unilateral</v>
          </cell>
          <cell r="E1826" t="str">
            <v>9A</v>
          </cell>
          <cell r="F1826"/>
          <cell r="G1826"/>
          <cell r="H1826">
            <v>2</v>
          </cell>
          <cell r="I1826">
            <v>5</v>
          </cell>
          <cell r="J1826"/>
          <cell r="K1826">
            <v>56030223</v>
          </cell>
          <cell r="L1826" t="str">
            <v>Pielolitotomia com nefrolitotomia anatrofica</v>
          </cell>
          <cell r="M1826">
            <v>1100</v>
          </cell>
          <cell r="N1826">
            <v>2</v>
          </cell>
          <cell r="O1826">
            <v>5</v>
          </cell>
          <cell r="P1826"/>
          <cell r="Q1826" t="str">
            <v>Racionalização</v>
          </cell>
          <cell r="R1826"/>
          <cell r="S1826" t="str">
            <v xml:space="preserve">Relatório Médico Detalhado, laudo de rx e/ou usom e/ou tomografia e/ou ressonância magnética </v>
          </cell>
        </row>
        <row r="1827">
          <cell r="A1827">
            <v>31101348</v>
          </cell>
          <cell r="B1827">
            <v>22</v>
          </cell>
          <cell r="C1827">
            <v>31101348</v>
          </cell>
          <cell r="D1827" t="str">
            <v>Pielolitotomia com nefrolitotomia simples unilateral</v>
          </cell>
          <cell r="E1827" t="str">
            <v>9A</v>
          </cell>
          <cell r="F1827"/>
          <cell r="G1827"/>
          <cell r="H1827">
            <v>2</v>
          </cell>
          <cell r="I1827">
            <v>4</v>
          </cell>
          <cell r="J1827"/>
          <cell r="K1827">
            <v>56030231</v>
          </cell>
          <cell r="L1827" t="str">
            <v xml:space="preserve">Pielolitotomia com nefrolitotomia simples </v>
          </cell>
          <cell r="M1827">
            <v>950</v>
          </cell>
          <cell r="N1827">
            <v>2</v>
          </cell>
          <cell r="O1827">
            <v>4</v>
          </cell>
          <cell r="P1827"/>
          <cell r="Q1827" t="str">
            <v>Racionalização</v>
          </cell>
          <cell r="R1827"/>
          <cell r="S1827" t="str">
            <v xml:space="preserve">Relatório Médico Detalhado, laudo de rx e/ou usom e/ou tomografia e/ou ressonância magnética </v>
          </cell>
        </row>
        <row r="1828">
          <cell r="A1828">
            <v>31101356</v>
          </cell>
          <cell r="B1828">
            <v>22</v>
          </cell>
          <cell r="C1828">
            <v>31101356</v>
          </cell>
          <cell r="D1828" t="str">
            <v>Pielolitotomia unilateral</v>
          </cell>
          <cell r="E1828" t="str">
            <v>8A</v>
          </cell>
          <cell r="F1828"/>
          <cell r="G1828"/>
          <cell r="H1828">
            <v>2</v>
          </cell>
          <cell r="I1828">
            <v>3</v>
          </cell>
          <cell r="J1828"/>
          <cell r="K1828">
            <v>56030215</v>
          </cell>
          <cell r="L1828" t="str">
            <v xml:space="preserve">Pielolitotomia </v>
          </cell>
          <cell r="M1828">
            <v>900</v>
          </cell>
          <cell r="N1828">
            <v>2</v>
          </cell>
          <cell r="O1828">
            <v>3</v>
          </cell>
          <cell r="P1828"/>
          <cell r="Q1828" t="str">
            <v>Racionalização</v>
          </cell>
          <cell r="R1828"/>
          <cell r="S1828" t="str">
            <v xml:space="preserve">Relatório Médico Detalhado, laudo de rx e/ou usom e/ou tomografia e/ou ressonância magnética </v>
          </cell>
        </row>
        <row r="1829">
          <cell r="A1829">
            <v>31101364</v>
          </cell>
          <cell r="B1829">
            <v>22</v>
          </cell>
          <cell r="C1829">
            <v>31101364</v>
          </cell>
          <cell r="D1829" t="str">
            <v>Pieloplastia</v>
          </cell>
          <cell r="E1829" t="str">
            <v>9C</v>
          </cell>
          <cell r="F1829"/>
          <cell r="G1829"/>
          <cell r="H1829">
            <v>2</v>
          </cell>
          <cell r="I1829">
            <v>5</v>
          </cell>
          <cell r="J1829"/>
          <cell r="K1829">
            <v>56030266</v>
          </cell>
          <cell r="L1829" t="str">
            <v>Pieloplastia</v>
          </cell>
          <cell r="M1829">
            <v>950</v>
          </cell>
          <cell r="N1829">
            <v>2</v>
          </cell>
          <cell r="O1829">
            <v>3</v>
          </cell>
          <cell r="P1829"/>
          <cell r="Q1829" t="str">
            <v>Racionalização</v>
          </cell>
          <cell r="R1829"/>
          <cell r="S1829" t="str">
            <v xml:space="preserve">Relatório Médico Detalhado, laudo de rx e/ou usom e/ou tomografia e/ou ressonância magnética </v>
          </cell>
        </row>
        <row r="1830">
          <cell r="A1830">
            <v>31101372</v>
          </cell>
          <cell r="B1830">
            <v>22</v>
          </cell>
          <cell r="C1830">
            <v>31101372</v>
          </cell>
          <cell r="D1830" t="str">
            <v>Pielostomia unilateral</v>
          </cell>
          <cell r="E1830" t="str">
            <v>5B</v>
          </cell>
          <cell r="F1830"/>
          <cell r="G1830"/>
          <cell r="H1830">
            <v>2</v>
          </cell>
          <cell r="I1830">
            <v>3</v>
          </cell>
          <cell r="J1830"/>
          <cell r="K1830">
            <v>56030240</v>
          </cell>
          <cell r="L1830" t="str">
            <v xml:space="preserve">Pielostomia </v>
          </cell>
          <cell r="M1830">
            <v>550</v>
          </cell>
          <cell r="N1830">
            <v>1</v>
          </cell>
          <cell r="O1830">
            <v>3</v>
          </cell>
          <cell r="P1830"/>
          <cell r="Q1830" t="str">
            <v>Racionalização</v>
          </cell>
          <cell r="R1830"/>
          <cell r="S1830" t="str">
            <v xml:space="preserve">Relatório Médico Detalhado, laudo de rx e/ou usom e/ou tomografia e/ou ressonância magnética </v>
          </cell>
        </row>
        <row r="1831">
          <cell r="A1831">
            <v>31101380</v>
          </cell>
          <cell r="B1831">
            <v>22</v>
          </cell>
          <cell r="C1831">
            <v>31101380</v>
          </cell>
          <cell r="D1831" t="str">
            <v>Pielotomia exploradora unilateral</v>
          </cell>
          <cell r="E1831" t="str">
            <v>8B</v>
          </cell>
          <cell r="F1831"/>
          <cell r="G1831"/>
          <cell r="H1831">
            <v>2</v>
          </cell>
          <cell r="I1831">
            <v>3</v>
          </cell>
          <cell r="J1831"/>
          <cell r="K1831">
            <v>56030258</v>
          </cell>
          <cell r="L1831" t="str">
            <v xml:space="preserve">Pielotomia exploradora </v>
          </cell>
          <cell r="M1831">
            <v>800</v>
          </cell>
          <cell r="N1831">
            <v>2</v>
          </cell>
          <cell r="O1831">
            <v>3</v>
          </cell>
          <cell r="P1831"/>
          <cell r="Q1831" t="str">
            <v>Racionalização</v>
          </cell>
          <cell r="R1831"/>
          <cell r="S1831" t="str">
            <v xml:space="preserve">Relatório Médico Detalhado, laudo de rx e/ou usom e/ou tomografia e/ou ressonância magnética </v>
          </cell>
        </row>
        <row r="1832">
          <cell r="A1832">
            <v>31101399</v>
          </cell>
          <cell r="B1832">
            <v>22</v>
          </cell>
          <cell r="C1832">
            <v>31101399</v>
          </cell>
          <cell r="D1832" t="str">
            <v>Punção aspirativa renal para diagnóstico de rejeição (ato médico)</v>
          </cell>
          <cell r="E1832" t="str">
            <v>3B</v>
          </cell>
          <cell r="F1832"/>
          <cell r="G1832"/>
          <cell r="H1832"/>
          <cell r="I1832">
            <v>2</v>
          </cell>
          <cell r="J1832"/>
          <cell r="K1832">
            <v>15030059</v>
          </cell>
          <cell r="L1832" t="str">
            <v>Puncao aspirativa renal para diagnostico de rejeicao (por sessao)</v>
          </cell>
          <cell r="M1832">
            <v>200</v>
          </cell>
          <cell r="N1832"/>
          <cell r="O1832">
            <v>0</v>
          </cell>
          <cell r="P1832"/>
          <cell r="Q1832" t="str">
            <v>Racionalização</v>
          </cell>
          <cell r="R1832"/>
          <cell r="S1832" t="str">
            <v xml:space="preserve">Relatório Médico Detalhado, laudo de rx e/ou usom e/ou tomografia e/ou ressonância magnética </v>
          </cell>
        </row>
        <row r="1833">
          <cell r="A1833">
            <v>31101402</v>
          </cell>
          <cell r="B1833">
            <v>22</v>
          </cell>
          <cell r="C1833">
            <v>31101402</v>
          </cell>
          <cell r="D1833" t="str">
            <v>Punção biópsia renal percutânea</v>
          </cell>
          <cell r="E1833" t="str">
            <v>4A</v>
          </cell>
          <cell r="F1833"/>
          <cell r="G1833"/>
          <cell r="H1833"/>
          <cell r="I1833">
            <v>0</v>
          </cell>
          <cell r="J1833"/>
          <cell r="K1833">
            <v>15010040</v>
          </cell>
          <cell r="L1833" t="str">
            <v>Puncao biopsia renal percutanea</v>
          </cell>
          <cell r="M1833">
            <v>200</v>
          </cell>
          <cell r="N1833"/>
          <cell r="O1833">
            <v>0</v>
          </cell>
          <cell r="P1833"/>
          <cell r="Q1833" t="str">
            <v>Racionalização</v>
          </cell>
          <cell r="R1833"/>
          <cell r="S1833" t="str">
            <v xml:space="preserve">Relatório Médico Detalhado, laudo de rx e/ou usom e/ou tomografia e/ou ressonância magnética </v>
          </cell>
        </row>
        <row r="1834">
          <cell r="A1834">
            <v>31101410</v>
          </cell>
          <cell r="B1834">
            <v>22</v>
          </cell>
          <cell r="C1834">
            <v>31101410</v>
          </cell>
          <cell r="D1834" t="str">
            <v>Revascularização renal - qualquer técnica</v>
          </cell>
          <cell r="E1834" t="str">
            <v>11C</v>
          </cell>
          <cell r="F1834"/>
          <cell r="G1834"/>
          <cell r="H1834">
            <v>2</v>
          </cell>
          <cell r="I1834">
            <v>6</v>
          </cell>
          <cell r="J1834"/>
          <cell r="K1834">
            <v>56030274</v>
          </cell>
          <cell r="L1834" t="str">
            <v xml:space="preserve">Revascularizacao renal </v>
          </cell>
          <cell r="M1834">
            <v>1300</v>
          </cell>
          <cell r="N1834">
            <v>2</v>
          </cell>
          <cell r="O1834">
            <v>5</v>
          </cell>
          <cell r="P1834"/>
          <cell r="Q1834" t="str">
            <v>Racionalização</v>
          </cell>
          <cell r="R1834"/>
          <cell r="S1834" t="str">
            <v xml:space="preserve">Relatório Médico Detalhado, laudo de rx e/ou usom e/ou tomografia e/ou ressonância magnética </v>
          </cell>
        </row>
        <row r="1835">
          <cell r="A1835">
            <v>31101429</v>
          </cell>
          <cell r="B1835">
            <v>22</v>
          </cell>
          <cell r="C1835">
            <v>31101429</v>
          </cell>
          <cell r="D1835" t="str">
            <v>Sinfisiotomia (rim em ferradura)</v>
          </cell>
          <cell r="E1835" t="str">
            <v>8B</v>
          </cell>
          <cell r="F1835"/>
          <cell r="G1835"/>
          <cell r="H1835">
            <v>2</v>
          </cell>
          <cell r="I1835">
            <v>4</v>
          </cell>
          <cell r="J1835"/>
          <cell r="K1835">
            <v>56030282</v>
          </cell>
          <cell r="L1835" t="str">
            <v>Sinfisiotomia (rim em ferradura)</v>
          </cell>
          <cell r="M1835">
            <v>800</v>
          </cell>
          <cell r="N1835">
            <v>2</v>
          </cell>
          <cell r="O1835">
            <v>4</v>
          </cell>
          <cell r="P1835"/>
          <cell r="Q1835" t="str">
            <v>Racionalização</v>
          </cell>
          <cell r="R1835"/>
          <cell r="S1835" t="str">
            <v xml:space="preserve">Relatório Médico Detalhado, laudo de rx e/ou usom e/ou tomografia e/ou ressonância magnética </v>
          </cell>
        </row>
        <row r="1836">
          <cell r="A1836">
            <v>31101437</v>
          </cell>
          <cell r="B1836">
            <v>22</v>
          </cell>
          <cell r="C1836">
            <v>31101437</v>
          </cell>
          <cell r="D1836" t="str">
            <v>Transuretero anastomose</v>
          </cell>
          <cell r="E1836" t="str">
            <v>8A</v>
          </cell>
          <cell r="F1836"/>
          <cell r="G1836"/>
          <cell r="H1836">
            <v>2</v>
          </cell>
          <cell r="I1836">
            <v>5</v>
          </cell>
          <cell r="J1836"/>
          <cell r="K1836">
            <v>53040252</v>
          </cell>
          <cell r="L1836" t="str">
            <v>Transuretero anastomose</v>
          </cell>
          <cell r="M1836">
            <v>1300</v>
          </cell>
          <cell r="N1836">
            <v>2</v>
          </cell>
          <cell r="O1836">
            <v>4</v>
          </cell>
          <cell r="P1836"/>
          <cell r="Q1836" t="str">
            <v>Racionalização</v>
          </cell>
          <cell r="R1836"/>
          <cell r="S1836" t="str">
            <v xml:space="preserve">Relatório Médico Detalhado, laudo de rx e/ou usom e/ou tomografia e/ou ressonância magnética </v>
          </cell>
        </row>
        <row r="1837">
          <cell r="A1837">
            <v>31101445</v>
          </cell>
          <cell r="B1837">
            <v>22</v>
          </cell>
          <cell r="C1837">
            <v>31101445</v>
          </cell>
          <cell r="D1837" t="str">
            <v>Tratamento cirúrgico da fístula pielo-intestinal</v>
          </cell>
          <cell r="E1837" t="str">
            <v>9B</v>
          </cell>
          <cell r="F1837"/>
          <cell r="G1837"/>
          <cell r="H1837">
            <v>2</v>
          </cell>
          <cell r="I1837">
            <v>4</v>
          </cell>
          <cell r="J1837"/>
          <cell r="K1837">
            <v>56030320</v>
          </cell>
          <cell r="L1837" t="str">
            <v>Tratamento cirurgico da fistula pielo-intestinal</v>
          </cell>
          <cell r="M1837">
            <v>800</v>
          </cell>
          <cell r="N1837">
            <v>2</v>
          </cell>
          <cell r="O1837">
            <v>4</v>
          </cell>
          <cell r="P1837"/>
          <cell r="Q1837" t="str">
            <v>Racionalização</v>
          </cell>
          <cell r="R1837"/>
          <cell r="S1837" t="str">
            <v xml:space="preserve">Relatório Médico Detalhado, laudo de rx e/ou usom e/ou tomografia e/ou ressonância magnética </v>
          </cell>
        </row>
        <row r="1838">
          <cell r="A1838">
            <v>31101453</v>
          </cell>
          <cell r="B1838">
            <v>22</v>
          </cell>
          <cell r="C1838">
            <v>31101453</v>
          </cell>
          <cell r="D1838" t="str">
            <v>Tumor renal - enucleação unilateral</v>
          </cell>
          <cell r="E1838" t="str">
            <v>10A</v>
          </cell>
          <cell r="F1838"/>
          <cell r="G1838"/>
          <cell r="H1838">
            <v>2</v>
          </cell>
          <cell r="I1838">
            <v>4</v>
          </cell>
          <cell r="J1838"/>
          <cell r="K1838">
            <v>56030312</v>
          </cell>
          <cell r="L1838" t="str">
            <v>Tumor renal benigno - exerese</v>
          </cell>
          <cell r="M1838">
            <v>800</v>
          </cell>
          <cell r="N1838">
            <v>2</v>
          </cell>
          <cell r="O1838">
            <v>4</v>
          </cell>
          <cell r="P1838"/>
          <cell r="Q1838" t="str">
            <v>Racionalização</v>
          </cell>
          <cell r="R1838"/>
          <cell r="S1838" t="str">
            <v xml:space="preserve">Relatório Médico Detalhado, laudo de rx e/ou usom e/ou tomografia e/ou ressonância magnética </v>
          </cell>
        </row>
        <row r="1839">
          <cell r="A1839">
            <v>31101461</v>
          </cell>
          <cell r="B1839">
            <v>22</v>
          </cell>
          <cell r="C1839">
            <v>31101461</v>
          </cell>
          <cell r="D1839" t="str">
            <v>Tumor Wilms - tratamento cirúrgico</v>
          </cell>
          <cell r="E1839" t="str">
            <v>11C</v>
          </cell>
          <cell r="F1839"/>
          <cell r="G1839"/>
          <cell r="H1839">
            <v>2</v>
          </cell>
          <cell r="I1839">
            <v>6</v>
          </cell>
          <cell r="J1839"/>
          <cell r="K1839">
            <v>53060121</v>
          </cell>
          <cell r="L1839" t="str">
            <v>Tumor Wilms - tratamento cirurgico</v>
          </cell>
          <cell r="M1839">
            <v>1450</v>
          </cell>
          <cell r="N1839">
            <v>2</v>
          </cell>
          <cell r="O1839">
            <v>6</v>
          </cell>
          <cell r="P1839"/>
          <cell r="Q1839" t="str">
            <v>Racionalização</v>
          </cell>
          <cell r="R1839"/>
          <cell r="S1839" t="str">
            <v xml:space="preserve">Relatório Médico Detalhado, laudo de rx e/ou usom e/ou tomografia e/ou ressonância magnética </v>
          </cell>
        </row>
        <row r="1840">
          <cell r="A1840">
            <v>31101470</v>
          </cell>
          <cell r="B1840">
            <v>22</v>
          </cell>
          <cell r="C1840">
            <v>31101470</v>
          </cell>
          <cell r="D1840" t="str">
            <v>Tumores retro-peritoneais  malignos unilaterais - exérese</v>
          </cell>
          <cell r="E1840" t="str">
            <v>12A</v>
          </cell>
          <cell r="F1840"/>
          <cell r="G1840"/>
          <cell r="H1840">
            <v>2</v>
          </cell>
          <cell r="I1840">
            <v>5</v>
          </cell>
          <cell r="J1840"/>
          <cell r="K1840">
            <v>56030304</v>
          </cell>
          <cell r="L1840" t="str">
            <v>Tumores retro-peritoneais  malignos  - exerese</v>
          </cell>
          <cell r="M1840">
            <v>1500</v>
          </cell>
          <cell r="N1840">
            <v>2</v>
          </cell>
          <cell r="O1840">
            <v>5</v>
          </cell>
          <cell r="P1840"/>
          <cell r="Q1840" t="str">
            <v>Racionalização</v>
          </cell>
          <cell r="R1840"/>
          <cell r="S1840" t="str">
            <v xml:space="preserve">Relatório Médico Detalhado, laudo de rx e/ou usom e/ou tomografia e/ou ressonância magnética </v>
          </cell>
        </row>
        <row r="1841">
          <cell r="A1841">
            <v>31101488</v>
          </cell>
          <cell r="B1841">
            <v>22</v>
          </cell>
          <cell r="C1841">
            <v>31101488</v>
          </cell>
          <cell r="D1841" t="str">
            <v>Adrenalectomia laparoscópica unilateral</v>
          </cell>
          <cell r="E1841" t="str">
            <v>11C</v>
          </cell>
          <cell r="F1841">
            <v>48.66</v>
          </cell>
          <cell r="G1841"/>
          <cell r="H1841">
            <v>2</v>
          </cell>
          <cell r="I1841">
            <v>7</v>
          </cell>
          <cell r="J1841"/>
          <cell r="K1841">
            <v>56030649</v>
          </cell>
          <cell r="L1841" t="str">
            <v>Adrenolectomia laparoscopica</v>
          </cell>
          <cell r="M1841">
            <v>2917</v>
          </cell>
          <cell r="N1841">
            <v>2</v>
          </cell>
          <cell r="O1841">
            <v>7</v>
          </cell>
          <cell r="P1841"/>
          <cell r="Q1841" t="str">
            <v>Racionalização</v>
          </cell>
          <cell r="R1841"/>
          <cell r="S1841" t="str">
            <v xml:space="preserve">Relatório Médico Detalhado, laudo de rx e/ou usom e/ou tomografia e/ou ressonância magnética </v>
          </cell>
        </row>
        <row r="1842">
          <cell r="A1842">
            <v>31101518</v>
          </cell>
          <cell r="B1842">
            <v>22</v>
          </cell>
          <cell r="C1842">
            <v>31101518</v>
          </cell>
          <cell r="D1842" t="str">
            <v>Nefropexia laparoscopica unilateral</v>
          </cell>
          <cell r="E1842" t="str">
            <v>10A</v>
          </cell>
          <cell r="F1842">
            <v>36.5</v>
          </cell>
          <cell r="G1842"/>
          <cell r="H1842">
            <v>2</v>
          </cell>
          <cell r="I1842">
            <v>5</v>
          </cell>
          <cell r="J1842"/>
          <cell r="K1842">
            <v>31101518</v>
          </cell>
          <cell r="L1842" t="str">
            <v>Nefropexia laparoscopica unilateral</v>
          </cell>
          <cell r="M1842"/>
          <cell r="N1842">
            <v>2</v>
          </cell>
          <cell r="O1842">
            <v>5</v>
          </cell>
          <cell r="P1842"/>
          <cell r="Q1842" t="str">
            <v>Racionalização</v>
          </cell>
          <cell r="R1842"/>
          <cell r="S1842" t="str">
            <v xml:space="preserve">Relatório Médico Detalhado, laudo de rx e/ou usom e/ou tomografia e/ou ressonância magnética </v>
          </cell>
        </row>
        <row r="1843">
          <cell r="A1843">
            <v>31101526</v>
          </cell>
          <cell r="B1843">
            <v>22</v>
          </cell>
          <cell r="C1843">
            <v>31101526</v>
          </cell>
          <cell r="D1843" t="str">
            <v>Pieloplastia laparoscopica unilateral</v>
          </cell>
          <cell r="E1843" t="str">
            <v>11C</v>
          </cell>
          <cell r="F1843">
            <v>48.66</v>
          </cell>
          <cell r="G1843"/>
          <cell r="H1843">
            <v>2</v>
          </cell>
          <cell r="I1843">
            <v>6</v>
          </cell>
          <cell r="J1843"/>
          <cell r="K1843">
            <v>31101526</v>
          </cell>
          <cell r="L1843" t="str">
            <v>Pieloplastia laparoscopica unilateral</v>
          </cell>
          <cell r="M1843"/>
          <cell r="N1843">
            <v>2</v>
          </cell>
          <cell r="O1843">
            <v>6</v>
          </cell>
          <cell r="P1843"/>
          <cell r="Q1843" t="str">
            <v>Racionalização</v>
          </cell>
          <cell r="R1843"/>
          <cell r="S1843" t="str">
            <v xml:space="preserve">Relatório Médico Detalhado, laudo de rx e/ou usom e/ou tomografia e/ou ressonância magnética </v>
          </cell>
        </row>
        <row r="1844">
          <cell r="A1844">
            <v>31101534</v>
          </cell>
          <cell r="B1844">
            <v>22</v>
          </cell>
          <cell r="C1844">
            <v>31101534</v>
          </cell>
          <cell r="D1844" t="str">
            <v>Pielolitotomia laparoscopica unilateral</v>
          </cell>
          <cell r="E1844" t="str">
            <v>10A</v>
          </cell>
          <cell r="F1844">
            <v>36.5</v>
          </cell>
          <cell r="G1844"/>
          <cell r="H1844">
            <v>2</v>
          </cell>
          <cell r="I1844">
            <v>5</v>
          </cell>
          <cell r="J1844"/>
          <cell r="K1844">
            <v>31101534</v>
          </cell>
          <cell r="L1844" t="str">
            <v>Pielolitotomia laparoscopica unilateral</v>
          </cell>
          <cell r="M1844"/>
          <cell r="N1844">
            <v>2</v>
          </cell>
          <cell r="O1844">
            <v>5</v>
          </cell>
          <cell r="P1844"/>
          <cell r="Q1844" t="str">
            <v>Racionalização</v>
          </cell>
          <cell r="R1844"/>
          <cell r="S1844" t="str">
            <v xml:space="preserve">Relatório Médico Detalhado, laudo de rx e/ou usom e/ou tomografia e/ou ressonância magnética </v>
          </cell>
        </row>
        <row r="1845">
          <cell r="A1845">
            <v>31101542</v>
          </cell>
          <cell r="B1845">
            <v>22</v>
          </cell>
          <cell r="C1845">
            <v>31101542</v>
          </cell>
          <cell r="D1845" t="str">
            <v>Nefroureterectomia com resseccao vesical laparoscopica unilateral</v>
          </cell>
          <cell r="E1845" t="str">
            <v>12C</v>
          </cell>
          <cell r="F1845">
            <v>60.83</v>
          </cell>
          <cell r="G1845"/>
          <cell r="H1845">
            <v>2</v>
          </cell>
          <cell r="I1845">
            <v>6</v>
          </cell>
          <cell r="J1845"/>
          <cell r="K1845">
            <v>31101542</v>
          </cell>
          <cell r="L1845" t="str">
            <v>Nefroureterectomia com resseccao vesical laparoscopica unilateral</v>
          </cell>
          <cell r="M1845"/>
          <cell r="N1845">
            <v>2</v>
          </cell>
          <cell r="O1845">
            <v>6</v>
          </cell>
          <cell r="P1845"/>
          <cell r="Q1845" t="str">
            <v>Racionalização</v>
          </cell>
          <cell r="R1845"/>
          <cell r="S1845" t="str">
            <v xml:space="preserve">Relatório Médico Detalhado, laudo de rx e/ou usom e/ou tomografia e/ou ressonância magnética </v>
          </cell>
        </row>
        <row r="1846">
          <cell r="A1846">
            <v>31101550</v>
          </cell>
          <cell r="B1846">
            <v>22</v>
          </cell>
          <cell r="C1846">
            <v>31101550</v>
          </cell>
          <cell r="D1846" t="str">
            <v>Nefrectomia radical laparoscopica unilateral</v>
          </cell>
          <cell r="E1846" t="str">
            <v>12C</v>
          </cell>
          <cell r="F1846">
            <v>52.72</v>
          </cell>
          <cell r="G1846"/>
          <cell r="H1846">
            <v>2</v>
          </cell>
          <cell r="I1846">
            <v>6</v>
          </cell>
          <cell r="J1846"/>
          <cell r="K1846">
            <v>31101550</v>
          </cell>
          <cell r="L1846" t="str">
            <v>Nefrectomia radical laparoscopica unilateral</v>
          </cell>
          <cell r="M1846"/>
          <cell r="N1846">
            <v>2</v>
          </cell>
          <cell r="O1846">
            <v>6</v>
          </cell>
          <cell r="P1846"/>
          <cell r="Q1846" t="str">
            <v>Racionalização</v>
          </cell>
          <cell r="R1846"/>
          <cell r="S1846" t="str">
            <v xml:space="preserve">Relatório Médico Detalhado, laudo de rx e/ou usom e/ou tomografia e/ou ressonância magnética </v>
          </cell>
        </row>
        <row r="1847">
          <cell r="A1847">
            <v>31101569</v>
          </cell>
          <cell r="B1847">
            <v>22</v>
          </cell>
          <cell r="C1847">
            <v>31101569</v>
          </cell>
          <cell r="D1847" t="str">
            <v>Nefrectomia parcial laparoscopica unilateral</v>
          </cell>
          <cell r="E1847" t="str">
            <v>12C</v>
          </cell>
          <cell r="F1847">
            <v>56.77</v>
          </cell>
          <cell r="G1847"/>
          <cell r="H1847">
            <v>2</v>
          </cell>
          <cell r="I1847">
            <v>5</v>
          </cell>
          <cell r="J1847"/>
          <cell r="K1847">
            <v>31101569</v>
          </cell>
          <cell r="L1847" t="str">
            <v>Nefrectomia parcial laparoscopica unilateral</v>
          </cell>
          <cell r="M1847"/>
          <cell r="N1847">
            <v>2</v>
          </cell>
          <cell r="O1847">
            <v>5</v>
          </cell>
          <cell r="P1847"/>
          <cell r="Q1847" t="str">
            <v>Racionalização</v>
          </cell>
          <cell r="R1847"/>
          <cell r="S1847" t="str">
            <v xml:space="preserve">Relatório Médico Detalhado, laudo de rx e/ou usom e/ou tomografia e/ou ressonância magnética </v>
          </cell>
        </row>
        <row r="1848">
          <cell r="A1848">
            <v>31101577</v>
          </cell>
          <cell r="B1848">
            <v>22</v>
          </cell>
          <cell r="C1848">
            <v>31101577</v>
          </cell>
          <cell r="D1848" t="str">
            <v>Nefrolitotripsia percutânea unilateral a laser</v>
          </cell>
          <cell r="E1848" t="str">
            <v>10A</v>
          </cell>
          <cell r="F1848">
            <v>221.96</v>
          </cell>
          <cell r="G1848"/>
          <cell r="H1848">
            <v>2</v>
          </cell>
          <cell r="I1848">
            <v>6</v>
          </cell>
          <cell r="J1848"/>
          <cell r="K1848">
            <v>31101577</v>
          </cell>
          <cell r="L1848" t="str">
            <v>Nefrolitotripsia percutânea unilateral a laser</v>
          </cell>
          <cell r="M1848"/>
          <cell r="N1848">
            <v>2</v>
          </cell>
          <cell r="O1848">
            <v>6</v>
          </cell>
          <cell r="P1848"/>
          <cell r="Q1848" t="str">
            <v>Racionalização</v>
          </cell>
          <cell r="R1848"/>
          <cell r="S1848" t="str">
            <v xml:space="preserve">Relatório Médico Detalhado, laudo de rx e/ou usom e/ou tomografia e/ou ressonância magnética </v>
          </cell>
        </row>
        <row r="1849">
          <cell r="A1849">
            <v>31101585</v>
          </cell>
          <cell r="B1849">
            <v>22</v>
          </cell>
          <cell r="C1849">
            <v>31101585</v>
          </cell>
          <cell r="D1849" t="str">
            <v>Nefrectomia total unilateral por videolaparoscopia</v>
          </cell>
          <cell r="E1849" t="str">
            <v>12A</v>
          </cell>
          <cell r="F1849">
            <v>49.8</v>
          </cell>
          <cell r="G1849"/>
          <cell r="H1849">
            <v>2</v>
          </cell>
          <cell r="I1849">
            <v>6</v>
          </cell>
          <cell r="J1849"/>
          <cell r="K1849">
            <v>31101585</v>
          </cell>
          <cell r="L1849" t="str">
            <v>Nefrectomia total unilateral por videolaparoscopia</v>
          </cell>
          <cell r="M1849"/>
          <cell r="N1849">
            <v>2</v>
          </cell>
          <cell r="O1849">
            <v>6</v>
          </cell>
          <cell r="P1849"/>
          <cell r="Q1849" t="str">
            <v>Racionalização</v>
          </cell>
          <cell r="R1849"/>
          <cell r="S1849" t="str">
            <v>Relatório Médico Detalhado, laudo de rx e/ou usom e/ou tomografia e/ou ressonância magnética e opme conforme Manual de Intercâmbio Nacional</v>
          </cell>
        </row>
        <row r="1850">
          <cell r="A1850">
            <v>31102018</v>
          </cell>
          <cell r="B1850">
            <v>22</v>
          </cell>
          <cell r="C1850">
            <v>31102018</v>
          </cell>
          <cell r="D1850" t="str">
            <v>Biópsia cirúrgica de ureter unilateral</v>
          </cell>
          <cell r="E1850" t="str">
            <v>6A</v>
          </cell>
          <cell r="F1850"/>
          <cell r="G1850"/>
          <cell r="H1850">
            <v>1</v>
          </cell>
          <cell r="I1850">
            <v>1</v>
          </cell>
          <cell r="J1850"/>
          <cell r="K1850">
            <v>56040016</v>
          </cell>
          <cell r="L1850" t="str">
            <v xml:space="preserve">Biopsia cirurgica </v>
          </cell>
          <cell r="M1850">
            <v>300</v>
          </cell>
          <cell r="N1850">
            <v>1</v>
          </cell>
          <cell r="O1850">
            <v>1</v>
          </cell>
          <cell r="P1850"/>
          <cell r="Q1850" t="str">
            <v>Racionalização</v>
          </cell>
          <cell r="R1850"/>
          <cell r="S1850" t="str">
            <v xml:space="preserve">Relatório Médico Detalhado, laudo de rx e/ou usom e/ou tomografia e/ou ressonância magnética </v>
          </cell>
        </row>
        <row r="1851">
          <cell r="A1851">
            <v>31102026</v>
          </cell>
          <cell r="B1851">
            <v>22</v>
          </cell>
          <cell r="C1851">
            <v>31102026</v>
          </cell>
          <cell r="D1851" t="str">
            <v>Biópsia endoscópica de ureter unilateral</v>
          </cell>
          <cell r="E1851" t="str">
            <v>5B</v>
          </cell>
          <cell r="F1851">
            <v>16.68</v>
          </cell>
          <cell r="G1851"/>
          <cell r="H1851">
            <v>1</v>
          </cell>
          <cell r="I1851">
            <v>1</v>
          </cell>
          <cell r="J1851"/>
          <cell r="K1851">
            <v>56040024</v>
          </cell>
          <cell r="L1851" t="str">
            <v>Biopsia endoscopica (escovadela)</v>
          </cell>
          <cell r="M1851">
            <v>400</v>
          </cell>
          <cell r="N1851"/>
          <cell r="O1851">
            <v>1</v>
          </cell>
          <cell r="P1851"/>
          <cell r="Q1851" t="str">
            <v>Racionalização</v>
          </cell>
          <cell r="R1851"/>
          <cell r="S1851" t="str">
            <v xml:space="preserve">Relatório Médico Detalhado, laudo de rx e/ou usom e/ou tomografia e/ou ressonância magnética </v>
          </cell>
        </row>
        <row r="1852">
          <cell r="A1852">
            <v>31102034</v>
          </cell>
          <cell r="B1852">
            <v>22</v>
          </cell>
          <cell r="C1852">
            <v>31102034</v>
          </cell>
          <cell r="D1852" t="str">
            <v>Cateterismo ureteral unilateral</v>
          </cell>
          <cell r="E1852" t="str">
            <v>3C</v>
          </cell>
          <cell r="F1852">
            <v>3.98</v>
          </cell>
          <cell r="G1852"/>
          <cell r="H1852">
            <v>1</v>
          </cell>
          <cell r="I1852">
            <v>2</v>
          </cell>
          <cell r="J1852"/>
          <cell r="K1852">
            <v>56010052</v>
          </cell>
          <cell r="L1852" t="str">
            <v>Cateterismo ureteral unilateral</v>
          </cell>
          <cell r="M1852">
            <v>130</v>
          </cell>
          <cell r="N1852"/>
          <cell r="O1852">
            <v>0</v>
          </cell>
          <cell r="P1852"/>
          <cell r="Q1852" t="str">
            <v>Racionalização</v>
          </cell>
          <cell r="R1852"/>
          <cell r="S1852" t="str">
            <v xml:space="preserve">Relatório Médico Detalhado, laudo de rx e/ou usom e/ou tomografia e/ou ressonância magnética </v>
          </cell>
        </row>
        <row r="1853">
          <cell r="A1853">
            <v>31102042</v>
          </cell>
          <cell r="B1853">
            <v>22</v>
          </cell>
          <cell r="C1853">
            <v>31102042</v>
          </cell>
          <cell r="D1853" t="str">
            <v>Colocação cirúrgica de duplo J unilateral</v>
          </cell>
          <cell r="E1853" t="str">
            <v>6A</v>
          </cell>
          <cell r="F1853"/>
          <cell r="G1853"/>
          <cell r="H1853">
            <v>1</v>
          </cell>
          <cell r="I1853">
            <v>3</v>
          </cell>
          <cell r="J1853"/>
          <cell r="K1853">
            <v>56040652</v>
          </cell>
          <cell r="L1853" t="str">
            <v xml:space="preserve">Colocacao cirurgica de duplo J </v>
          </cell>
          <cell r="M1853">
            <v>625</v>
          </cell>
          <cell r="N1853">
            <v>1</v>
          </cell>
          <cell r="O1853">
            <v>3</v>
          </cell>
          <cell r="P1853"/>
          <cell r="Q1853" t="str">
            <v>Racionalização</v>
          </cell>
          <cell r="R1853"/>
          <cell r="S1853" t="str">
            <v xml:space="preserve">Relatório Médico Detalhado, laudo de rx e/ou usom e/ou tomografia e/ou ressonância magnética </v>
          </cell>
        </row>
        <row r="1854">
          <cell r="A1854">
            <v>31102050</v>
          </cell>
          <cell r="B1854">
            <v>22</v>
          </cell>
          <cell r="C1854">
            <v>31102050</v>
          </cell>
          <cell r="D1854" t="str">
            <v>Colocação cistoscópica de duplo J unilateral</v>
          </cell>
          <cell r="E1854" t="str">
            <v>5B</v>
          </cell>
          <cell r="F1854">
            <v>4.96</v>
          </cell>
          <cell r="G1854"/>
          <cell r="H1854">
            <v>1</v>
          </cell>
          <cell r="I1854">
            <v>2</v>
          </cell>
          <cell r="J1854"/>
          <cell r="K1854">
            <v>56040660</v>
          </cell>
          <cell r="L1854" t="str">
            <v xml:space="preserve">Colocacao endoscopica de duplo J </v>
          </cell>
          <cell r="M1854">
            <v>833</v>
          </cell>
          <cell r="N1854">
            <v>1</v>
          </cell>
          <cell r="O1854">
            <v>3</v>
          </cell>
          <cell r="P1854"/>
          <cell r="Q1854" t="str">
            <v>Racionalização</v>
          </cell>
          <cell r="R1854"/>
          <cell r="S1854" t="str">
            <v xml:space="preserve">Relatório Médico Detalhado, laudo de rx e/ou usom e/ou tomografia e/ou ressonância magnética </v>
          </cell>
        </row>
        <row r="1855">
          <cell r="A1855">
            <v>31102069</v>
          </cell>
          <cell r="B1855">
            <v>22</v>
          </cell>
          <cell r="C1855">
            <v>31102069</v>
          </cell>
          <cell r="D1855" t="str">
            <v>Colocação nefroscópica de duplo J unilateral</v>
          </cell>
          <cell r="E1855" t="str">
            <v>6B</v>
          </cell>
          <cell r="F1855">
            <v>40.869999999999997</v>
          </cell>
          <cell r="G1855"/>
          <cell r="H1855">
            <v>1</v>
          </cell>
          <cell r="I1855">
            <v>3</v>
          </cell>
          <cell r="J1855"/>
          <cell r="K1855">
            <v>56040679</v>
          </cell>
          <cell r="L1855" t="str">
            <v xml:space="preserve">Colocacao nefroscopica de duplo J </v>
          </cell>
          <cell r="M1855">
            <v>1167</v>
          </cell>
          <cell r="N1855">
            <v>1</v>
          </cell>
          <cell r="O1855">
            <v>4</v>
          </cell>
          <cell r="P1855"/>
          <cell r="Q1855" t="str">
            <v>Racionalização</v>
          </cell>
          <cell r="R1855"/>
          <cell r="S1855" t="str">
            <v xml:space="preserve">Relatório Médico Detalhado, laudo de rx e/ou usom e/ou tomografia e/ou ressonância magnética </v>
          </cell>
        </row>
        <row r="1856">
          <cell r="A1856">
            <v>31102077</v>
          </cell>
          <cell r="B1856">
            <v>22</v>
          </cell>
          <cell r="C1856">
            <v>31102077</v>
          </cell>
          <cell r="D1856" t="str">
            <v>Colocação ureteroscópica de duplo J unilateral</v>
          </cell>
          <cell r="E1856" t="str">
            <v>6A</v>
          </cell>
          <cell r="F1856">
            <v>18.07</v>
          </cell>
          <cell r="G1856"/>
          <cell r="H1856">
            <v>1</v>
          </cell>
          <cell r="I1856">
            <v>3</v>
          </cell>
          <cell r="J1856"/>
          <cell r="K1856">
            <v>56040423</v>
          </cell>
          <cell r="L1856" t="str">
            <v>Implante de protese ureteral transureteroscopica</v>
          </cell>
          <cell r="M1856">
            <v>1300</v>
          </cell>
          <cell r="N1856">
            <v>1</v>
          </cell>
          <cell r="O1856">
            <v>4</v>
          </cell>
          <cell r="P1856"/>
          <cell r="Q1856" t="str">
            <v>Racionalização</v>
          </cell>
          <cell r="R1856"/>
          <cell r="S1856" t="str">
            <v xml:space="preserve">Relatório Médico Detalhado, laudo de rx e/ou usom e/ou tomografia e/ou ressonância magnética </v>
          </cell>
        </row>
        <row r="1857">
          <cell r="A1857">
            <v>31102085</v>
          </cell>
          <cell r="B1857">
            <v>22</v>
          </cell>
          <cell r="C1857">
            <v>31102085</v>
          </cell>
          <cell r="D1857" t="str">
            <v>Dilatação endoscópica unilateral</v>
          </cell>
          <cell r="E1857" t="str">
            <v>4C</v>
          </cell>
          <cell r="F1857">
            <v>13.9</v>
          </cell>
          <cell r="G1857"/>
          <cell r="H1857">
            <v>1</v>
          </cell>
          <cell r="I1857">
            <v>1</v>
          </cell>
          <cell r="J1857"/>
          <cell r="K1857">
            <v>56040059</v>
          </cell>
          <cell r="L1857" t="str">
            <v>Dilatacao endoscopica unilateral</v>
          </cell>
          <cell r="M1857">
            <v>300</v>
          </cell>
          <cell r="N1857"/>
          <cell r="O1857">
            <v>1</v>
          </cell>
          <cell r="P1857"/>
          <cell r="Q1857" t="str">
            <v>Racionalização</v>
          </cell>
          <cell r="R1857"/>
          <cell r="S1857" t="str">
            <v xml:space="preserve">Relatório Médico Detalhado, laudo de rx e/ou usom e/ou tomografia e/ou ressonância magnética </v>
          </cell>
        </row>
        <row r="1858">
          <cell r="A1858">
            <v>31102093</v>
          </cell>
          <cell r="B1858">
            <v>22</v>
          </cell>
          <cell r="C1858">
            <v>31102093</v>
          </cell>
          <cell r="D1858" t="str">
            <v>Duplicação pieloureteral - tratamento cirúrgico - unilateral</v>
          </cell>
          <cell r="E1858" t="str">
            <v>8C</v>
          </cell>
          <cell r="F1858"/>
          <cell r="G1858"/>
          <cell r="H1858">
            <v>1</v>
          </cell>
          <cell r="I1858">
            <v>5</v>
          </cell>
          <cell r="J1858"/>
          <cell r="K1858">
            <v>53040040</v>
          </cell>
          <cell r="L1858" t="str">
            <v>Duplicacao pieloureteral - tratamento cirurgico</v>
          </cell>
          <cell r="M1858">
            <v>1200</v>
          </cell>
          <cell r="N1858">
            <v>2</v>
          </cell>
          <cell r="O1858">
            <v>5</v>
          </cell>
          <cell r="P1858"/>
          <cell r="Q1858" t="str">
            <v>Racionalização</v>
          </cell>
          <cell r="R1858"/>
          <cell r="S1858" t="str">
            <v xml:space="preserve">Relatório Médico Detalhado, laudo de rx e/ou usom e/ou tomografia e/ou ressonância magnética </v>
          </cell>
        </row>
        <row r="1859">
          <cell r="A1859">
            <v>31102107</v>
          </cell>
          <cell r="B1859">
            <v>22</v>
          </cell>
          <cell r="C1859">
            <v>31102107</v>
          </cell>
          <cell r="D1859" t="str">
            <v>Fístula uretero-cutânea unilateral (tratamento cirúrgico)</v>
          </cell>
          <cell r="E1859" t="str">
            <v>8B</v>
          </cell>
          <cell r="F1859"/>
          <cell r="G1859"/>
          <cell r="H1859">
            <v>1</v>
          </cell>
          <cell r="I1859">
            <v>4</v>
          </cell>
          <cell r="J1859"/>
          <cell r="K1859">
            <v>56040105</v>
          </cell>
          <cell r="L1859" t="str">
            <v>Fistula uretero-cutanea (tratamento cirurgico)</v>
          </cell>
          <cell r="M1859">
            <v>550</v>
          </cell>
          <cell r="N1859">
            <v>1</v>
          </cell>
          <cell r="O1859">
            <v>3</v>
          </cell>
          <cell r="P1859"/>
          <cell r="Q1859" t="str">
            <v>Racionalização</v>
          </cell>
          <cell r="R1859"/>
          <cell r="S1859" t="str">
            <v xml:space="preserve">Relatório Médico Detalhado, laudo de rx e/ou usom e/ou tomografia e/ou ressonância magnética </v>
          </cell>
        </row>
        <row r="1860">
          <cell r="A1860">
            <v>31102115</v>
          </cell>
          <cell r="B1860">
            <v>22</v>
          </cell>
          <cell r="C1860">
            <v>31102115</v>
          </cell>
          <cell r="D1860" t="str">
            <v>Fístula uretero-intestinal unilateral (tratamento cirúrgico)</v>
          </cell>
          <cell r="E1860" t="str">
            <v>9B</v>
          </cell>
          <cell r="F1860"/>
          <cell r="G1860"/>
          <cell r="H1860">
            <v>2</v>
          </cell>
          <cell r="I1860">
            <v>4</v>
          </cell>
          <cell r="J1860"/>
          <cell r="K1860">
            <v>56040091</v>
          </cell>
          <cell r="L1860" t="str">
            <v>Fistula uretero-intestinal  (tratamento cirurgico)</v>
          </cell>
          <cell r="M1860">
            <v>1100</v>
          </cell>
          <cell r="N1860">
            <v>2</v>
          </cell>
          <cell r="O1860">
            <v>3</v>
          </cell>
          <cell r="P1860"/>
          <cell r="Q1860" t="str">
            <v>Racionalização</v>
          </cell>
          <cell r="R1860"/>
          <cell r="S1860" t="str">
            <v xml:space="preserve">Relatório Médico Detalhado, laudo de rx e/ou usom e/ou tomografia e/ou ressonância magnética </v>
          </cell>
        </row>
        <row r="1861">
          <cell r="A1861">
            <v>31102123</v>
          </cell>
          <cell r="B1861">
            <v>22</v>
          </cell>
          <cell r="C1861">
            <v>31102123</v>
          </cell>
          <cell r="D1861" t="str">
            <v>Fístula uretero-vaginal unilateral (tratamento cirúrgico)</v>
          </cell>
          <cell r="E1861" t="str">
            <v>9C</v>
          </cell>
          <cell r="F1861"/>
          <cell r="G1861"/>
          <cell r="H1861">
            <v>2</v>
          </cell>
          <cell r="I1861">
            <v>4</v>
          </cell>
          <cell r="J1861"/>
          <cell r="K1861">
            <v>56040075</v>
          </cell>
          <cell r="L1861" t="str">
            <v>Fistula uretero-vaginal unilateral (tratamento cirurgico)</v>
          </cell>
          <cell r="M1861">
            <v>700</v>
          </cell>
          <cell r="N1861">
            <v>2</v>
          </cell>
          <cell r="O1861">
            <v>3</v>
          </cell>
          <cell r="P1861"/>
          <cell r="Q1861" t="str">
            <v>Racionalização</v>
          </cell>
          <cell r="R1861"/>
          <cell r="S1861" t="str">
            <v xml:space="preserve">Relatório Médico Detalhado, laudo de rx e/ou usom e/ou tomografia e/ou ressonância magnética </v>
          </cell>
        </row>
        <row r="1862">
          <cell r="A1862">
            <v>31102131</v>
          </cell>
          <cell r="B1862">
            <v>22</v>
          </cell>
          <cell r="C1862">
            <v>31102131</v>
          </cell>
          <cell r="D1862" t="str">
            <v>Meatotomia endoscópica unilateral</v>
          </cell>
          <cell r="E1862" t="str">
            <v>4C</v>
          </cell>
          <cell r="F1862">
            <v>4.22</v>
          </cell>
          <cell r="G1862"/>
          <cell r="H1862">
            <v>1</v>
          </cell>
          <cell r="I1862">
            <v>1</v>
          </cell>
          <cell r="J1862"/>
          <cell r="K1862">
            <v>56040113</v>
          </cell>
          <cell r="L1862" t="str">
            <v>Meatotomia endoscopica unilateral</v>
          </cell>
          <cell r="M1862">
            <v>300</v>
          </cell>
          <cell r="N1862"/>
          <cell r="O1862">
            <v>1</v>
          </cell>
          <cell r="P1862"/>
          <cell r="Q1862" t="str">
            <v>Racionalização</v>
          </cell>
          <cell r="R1862"/>
          <cell r="S1862" t="str">
            <v xml:space="preserve">Relatório Médico Detalhado, laudo de rx e/ou usom e/ou tomografia e/ou ressonância magnética </v>
          </cell>
        </row>
        <row r="1863">
          <cell r="A1863">
            <v>31102174</v>
          </cell>
          <cell r="B1863">
            <v>22</v>
          </cell>
          <cell r="C1863">
            <v>31102174</v>
          </cell>
          <cell r="D1863" t="str">
            <v>Reimplante ureterointestinal uni ou bilateral</v>
          </cell>
          <cell r="E1863" t="str">
            <v>9C</v>
          </cell>
          <cell r="F1863"/>
          <cell r="G1863"/>
          <cell r="H1863">
            <v>2</v>
          </cell>
          <cell r="I1863">
            <v>5</v>
          </cell>
          <cell r="J1863"/>
          <cell r="K1863">
            <v>31102174</v>
          </cell>
          <cell r="L1863" t="str">
            <v>Reimplante ureterointestinal uni ou bilateral</v>
          </cell>
          <cell r="M1863"/>
          <cell r="N1863">
            <v>2</v>
          </cell>
          <cell r="O1863">
            <v>5</v>
          </cell>
          <cell r="P1863"/>
          <cell r="Q1863" t="str">
            <v>Racionalização</v>
          </cell>
          <cell r="R1863"/>
          <cell r="S1863" t="str">
            <v xml:space="preserve">Relatório Médico Detalhado, laudo de rx e/ou usom e/ou tomografia e/ou ressonância magnética </v>
          </cell>
        </row>
        <row r="1864">
          <cell r="A1864">
            <v>31102182</v>
          </cell>
          <cell r="B1864">
            <v>22</v>
          </cell>
          <cell r="C1864">
            <v>31102182</v>
          </cell>
          <cell r="D1864" t="str">
            <v>Reimplante ureteral por via extra ou intravesical unilateral</v>
          </cell>
          <cell r="E1864" t="str">
            <v>9C</v>
          </cell>
          <cell r="F1864"/>
          <cell r="G1864"/>
          <cell r="H1864">
            <v>1</v>
          </cell>
          <cell r="I1864">
            <v>5</v>
          </cell>
          <cell r="J1864"/>
          <cell r="K1864">
            <v>53040210</v>
          </cell>
          <cell r="L1864" t="str">
            <v>Reimplante ureteral por via extravesical - unilateral</v>
          </cell>
          <cell r="M1864">
            <v>950</v>
          </cell>
          <cell r="N1864">
            <v>2</v>
          </cell>
          <cell r="O1864">
            <v>4</v>
          </cell>
          <cell r="P1864"/>
          <cell r="Q1864" t="str">
            <v>Racionalização</v>
          </cell>
          <cell r="R1864"/>
          <cell r="S1864" t="str">
            <v xml:space="preserve">Relatório Médico Detalhado, laudo de rx e/ou usom e/ou tomografia e/ou ressonância magnética </v>
          </cell>
        </row>
        <row r="1865">
          <cell r="A1865">
            <v>31102204</v>
          </cell>
          <cell r="B1865">
            <v>22</v>
          </cell>
          <cell r="C1865">
            <v>31102204</v>
          </cell>
          <cell r="D1865" t="str">
            <v>Reimplante uretero-vesical unilateral - via combinada</v>
          </cell>
          <cell r="E1865" t="str">
            <v>9C</v>
          </cell>
          <cell r="F1865"/>
          <cell r="G1865"/>
          <cell r="H1865">
            <v>2</v>
          </cell>
          <cell r="I1865">
            <v>5</v>
          </cell>
          <cell r="J1865"/>
          <cell r="K1865">
            <v>53040198</v>
          </cell>
          <cell r="L1865" t="str">
            <v>Reimplante ureteral por via combinada-unilateral</v>
          </cell>
          <cell r="M1865">
            <v>1450</v>
          </cell>
          <cell r="N1865">
            <v>2</v>
          </cell>
          <cell r="O1865">
            <v>4</v>
          </cell>
          <cell r="P1865"/>
          <cell r="Q1865" t="str">
            <v>Racionalização</v>
          </cell>
          <cell r="R1865"/>
          <cell r="S1865" t="str">
            <v xml:space="preserve">Relatório Médico Detalhado, laudo de rx e/ou usom e/ou tomografia e/ou ressonância magnética </v>
          </cell>
        </row>
        <row r="1866">
          <cell r="A1866">
            <v>31102220</v>
          </cell>
          <cell r="B1866">
            <v>22</v>
          </cell>
          <cell r="C1866">
            <v>31102220</v>
          </cell>
          <cell r="D1866" t="str">
            <v>Retirada endoscópica de cálculo de ureter unilateral</v>
          </cell>
          <cell r="E1866" t="str">
            <v>6B</v>
          </cell>
          <cell r="F1866">
            <v>5.55</v>
          </cell>
          <cell r="G1866"/>
          <cell r="H1866">
            <v>1</v>
          </cell>
          <cell r="I1866">
            <v>3</v>
          </cell>
          <cell r="J1866"/>
          <cell r="K1866">
            <v>56040130</v>
          </cell>
          <cell r="L1866" t="str">
            <v>Retirada endoscopica de calculo de ureter - unilateral</v>
          </cell>
          <cell r="M1866">
            <v>700</v>
          </cell>
          <cell r="N1866">
            <v>1</v>
          </cell>
          <cell r="O1866">
            <v>3</v>
          </cell>
          <cell r="P1866"/>
          <cell r="Q1866" t="str">
            <v>Racionalização</v>
          </cell>
          <cell r="R1866"/>
          <cell r="S1866" t="str">
            <v xml:space="preserve">Relatório Médico Detalhado, laudo de rx e/ou usom e/ou tomografia e/ou ressonância magnética </v>
          </cell>
        </row>
        <row r="1867">
          <cell r="A1867">
            <v>31102239</v>
          </cell>
          <cell r="B1867">
            <v>22</v>
          </cell>
          <cell r="C1867">
            <v>31102239</v>
          </cell>
          <cell r="D1867" t="str">
            <v>Transureterostomia</v>
          </cell>
          <cell r="E1867" t="str">
            <v>10A</v>
          </cell>
          <cell r="F1867"/>
          <cell r="G1867"/>
          <cell r="H1867">
            <v>2</v>
          </cell>
          <cell r="I1867">
            <v>3</v>
          </cell>
          <cell r="J1867"/>
          <cell r="K1867">
            <v>56040342</v>
          </cell>
          <cell r="L1867" t="str">
            <v>Ureteroureterosmia cutanea</v>
          </cell>
          <cell r="M1867">
            <v>950</v>
          </cell>
          <cell r="N1867">
            <v>2</v>
          </cell>
          <cell r="O1867">
            <v>4</v>
          </cell>
          <cell r="P1867"/>
          <cell r="Q1867" t="str">
            <v>Racionalização</v>
          </cell>
          <cell r="R1867"/>
          <cell r="S1867" t="str">
            <v xml:space="preserve">Relatório Médico Detalhado, laudo de rx e/ou usom e/ou tomografia e/ou ressonância magnética </v>
          </cell>
        </row>
        <row r="1868">
          <cell r="A1868">
            <v>31102247</v>
          </cell>
          <cell r="B1868">
            <v>22</v>
          </cell>
          <cell r="C1868">
            <v>31102247</v>
          </cell>
          <cell r="D1868" t="str">
            <v>Ureterectomia unilateral</v>
          </cell>
          <cell r="E1868" t="str">
            <v>8A</v>
          </cell>
          <cell r="F1868"/>
          <cell r="G1868"/>
          <cell r="H1868">
            <v>1</v>
          </cell>
          <cell r="I1868">
            <v>3</v>
          </cell>
          <cell r="J1868"/>
          <cell r="K1868">
            <v>56040202</v>
          </cell>
          <cell r="L1868" t="str">
            <v xml:space="preserve">Ureterectomia </v>
          </cell>
          <cell r="M1868">
            <v>800</v>
          </cell>
          <cell r="N1868">
            <v>1</v>
          </cell>
          <cell r="O1868">
            <v>2</v>
          </cell>
          <cell r="P1868"/>
          <cell r="Q1868" t="str">
            <v>Racionalização</v>
          </cell>
          <cell r="R1868"/>
          <cell r="S1868" t="str">
            <v xml:space="preserve">Relatório Médico Detalhado, laudo de rx e/ou usom e/ou tomografia e/ou ressonância magnética </v>
          </cell>
        </row>
        <row r="1869">
          <cell r="A1869">
            <v>31102255</v>
          </cell>
          <cell r="B1869">
            <v>22</v>
          </cell>
          <cell r="C1869">
            <v>31102255</v>
          </cell>
          <cell r="D1869" t="str">
            <v>Ureterocele unilateral - ressecção a céu aberto</v>
          </cell>
          <cell r="E1869" t="str">
            <v>8A</v>
          </cell>
          <cell r="F1869"/>
          <cell r="G1869"/>
          <cell r="H1869">
            <v>1</v>
          </cell>
          <cell r="I1869">
            <v>3</v>
          </cell>
          <cell r="J1869"/>
          <cell r="K1869">
            <v>56040148</v>
          </cell>
          <cell r="L1869" t="str">
            <v>Ureterocele unilateral - resseccao a ceu aberto</v>
          </cell>
          <cell r="M1869">
            <v>400</v>
          </cell>
          <cell r="N1869">
            <v>1</v>
          </cell>
          <cell r="O1869">
            <v>2</v>
          </cell>
          <cell r="P1869"/>
          <cell r="Q1869" t="str">
            <v>Racionalização</v>
          </cell>
          <cell r="R1869"/>
          <cell r="S1869" t="str">
            <v xml:space="preserve">Relatório Médico Detalhado, laudo de rx e/ou usom e/ou tomografia e/ou ressonância magnética </v>
          </cell>
        </row>
        <row r="1870">
          <cell r="A1870">
            <v>31102263</v>
          </cell>
          <cell r="B1870">
            <v>22</v>
          </cell>
          <cell r="C1870">
            <v>31102263</v>
          </cell>
          <cell r="D1870" t="str">
            <v>Ureteroceles - tratamento endoscópico - unilateral</v>
          </cell>
          <cell r="E1870" t="str">
            <v>7C</v>
          </cell>
          <cell r="F1870">
            <v>5.23</v>
          </cell>
          <cell r="G1870"/>
          <cell r="H1870">
            <v>1</v>
          </cell>
          <cell r="I1870">
            <v>3</v>
          </cell>
          <cell r="J1870"/>
          <cell r="K1870">
            <v>53040260</v>
          </cell>
          <cell r="L1870" t="str">
            <v>Ureteroceles - tratamento endoscopico</v>
          </cell>
          <cell r="M1870">
            <v>800</v>
          </cell>
          <cell r="N1870"/>
          <cell r="O1870">
            <v>3</v>
          </cell>
          <cell r="P1870"/>
          <cell r="Q1870" t="str">
            <v>Racionalização</v>
          </cell>
          <cell r="R1870"/>
          <cell r="S1870" t="str">
            <v xml:space="preserve">Relatório Médico Detalhado, laudo de rx e/ou usom e/ou tomografia e/ou ressonância magnética </v>
          </cell>
        </row>
        <row r="1871">
          <cell r="A1871">
            <v>31102271</v>
          </cell>
          <cell r="B1871">
            <v>22</v>
          </cell>
          <cell r="C1871">
            <v>31102271</v>
          </cell>
          <cell r="D1871" t="str">
            <v>Ureteroileocistostomia unilateral</v>
          </cell>
          <cell r="E1871" t="str">
            <v>10A</v>
          </cell>
          <cell r="F1871"/>
          <cell r="G1871"/>
          <cell r="H1871">
            <v>2</v>
          </cell>
          <cell r="I1871">
            <v>7</v>
          </cell>
          <cell r="J1871"/>
          <cell r="K1871">
            <v>56040601</v>
          </cell>
          <cell r="L1871" t="str">
            <v>Ureteroileocistostomia unilateral</v>
          </cell>
          <cell r="M1871">
            <v>1667</v>
          </cell>
          <cell r="N1871">
            <v>2</v>
          </cell>
          <cell r="O1871">
            <v>7</v>
          </cell>
          <cell r="P1871"/>
          <cell r="Q1871" t="str">
            <v>Racionalização</v>
          </cell>
          <cell r="R1871"/>
          <cell r="S1871" t="str">
            <v xml:space="preserve">Relatório Médico Detalhado, laudo de rx e/ou usom e/ou tomografia e/ou ressonância magnética </v>
          </cell>
        </row>
        <row r="1872">
          <cell r="A1872">
            <v>31102280</v>
          </cell>
          <cell r="B1872">
            <v>22</v>
          </cell>
          <cell r="C1872">
            <v>31102280</v>
          </cell>
          <cell r="D1872" t="str">
            <v>Ureteroileostomia cutânea unilateral</v>
          </cell>
          <cell r="E1872" t="str">
            <v>10B</v>
          </cell>
          <cell r="F1872"/>
          <cell r="G1872"/>
          <cell r="H1872">
            <v>2</v>
          </cell>
          <cell r="I1872">
            <v>5</v>
          </cell>
          <cell r="J1872"/>
          <cell r="K1872">
            <v>56040580</v>
          </cell>
          <cell r="L1872" t="str">
            <v>Ureteroileostomia cutanea unilateral</v>
          </cell>
          <cell r="M1872">
            <v>1250</v>
          </cell>
          <cell r="N1872">
            <v>2</v>
          </cell>
          <cell r="O1872">
            <v>5</v>
          </cell>
          <cell r="P1872"/>
          <cell r="Q1872" t="str">
            <v>Racionalização</v>
          </cell>
          <cell r="R1872"/>
          <cell r="S1872" t="str">
            <v xml:space="preserve">Relatório Médico Detalhado, laudo de rx e/ou usom e/ou tomografia e/ou ressonância magnética </v>
          </cell>
        </row>
        <row r="1873">
          <cell r="A1873">
            <v>31102298</v>
          </cell>
          <cell r="B1873">
            <v>22</v>
          </cell>
          <cell r="C1873">
            <v>31102298</v>
          </cell>
          <cell r="D1873" t="str">
            <v>Ureterólise unilateral</v>
          </cell>
          <cell r="E1873" t="str">
            <v>6B</v>
          </cell>
          <cell r="F1873"/>
          <cell r="G1873"/>
          <cell r="H1873">
            <v>1</v>
          </cell>
          <cell r="I1873">
            <v>4</v>
          </cell>
          <cell r="J1873"/>
          <cell r="K1873">
            <v>56040431</v>
          </cell>
          <cell r="L1873" t="str">
            <v xml:space="preserve">Ureterolise </v>
          </cell>
          <cell r="M1873">
            <v>700</v>
          </cell>
          <cell r="N1873">
            <v>1</v>
          </cell>
          <cell r="O1873">
            <v>4</v>
          </cell>
          <cell r="P1873"/>
          <cell r="Q1873" t="str">
            <v>Racionalização</v>
          </cell>
          <cell r="R1873"/>
          <cell r="S1873" t="str">
            <v xml:space="preserve">Relatório Médico Detalhado, laudo de rx e/ou usom e/ou tomografia e/ou ressonância magnética </v>
          </cell>
        </row>
        <row r="1874">
          <cell r="A1874">
            <v>31102301</v>
          </cell>
          <cell r="B1874">
            <v>22</v>
          </cell>
          <cell r="C1874">
            <v>31102301</v>
          </cell>
          <cell r="D1874" t="str">
            <v>Ureterolitotomia unilateral</v>
          </cell>
          <cell r="E1874" t="str">
            <v>7A</v>
          </cell>
          <cell r="F1874"/>
          <cell r="G1874"/>
          <cell r="H1874">
            <v>1</v>
          </cell>
          <cell r="I1874">
            <v>3</v>
          </cell>
          <cell r="J1874"/>
          <cell r="K1874">
            <v>56040296</v>
          </cell>
          <cell r="L1874" t="str">
            <v xml:space="preserve">Ureterolitotomia </v>
          </cell>
          <cell r="M1874">
            <v>700</v>
          </cell>
          <cell r="N1874">
            <v>1</v>
          </cell>
          <cell r="O1874">
            <v>3</v>
          </cell>
          <cell r="P1874"/>
          <cell r="Q1874" t="str">
            <v>Racionalização</v>
          </cell>
          <cell r="R1874"/>
          <cell r="S1874" t="str">
            <v xml:space="preserve">Relatório Médico Detalhado, laudo de rx e/ou usom e/ou tomografia e/ou ressonância magnética </v>
          </cell>
        </row>
        <row r="1875">
          <cell r="A1875">
            <v>31102310</v>
          </cell>
          <cell r="B1875">
            <v>22</v>
          </cell>
          <cell r="C1875">
            <v>31102310</v>
          </cell>
          <cell r="D1875" t="str">
            <v>Ureterolitotripsia extracorpórea - 1ª sessão</v>
          </cell>
          <cell r="E1875" t="str">
            <v>8A</v>
          </cell>
          <cell r="F1875">
            <v>64.099999999999994</v>
          </cell>
          <cell r="G1875"/>
          <cell r="H1875"/>
          <cell r="I1875">
            <v>4</v>
          </cell>
          <cell r="J1875"/>
          <cell r="K1875">
            <v>56040709</v>
          </cell>
          <cell r="L1875" t="str">
            <v>Ureterolitotripsia extra-corporea - acompanhamento 1 sessao</v>
          </cell>
          <cell r="M1875">
            <v>833</v>
          </cell>
          <cell r="N1875"/>
          <cell r="O1875">
            <v>5</v>
          </cell>
          <cell r="P1875"/>
          <cell r="Q1875" t="str">
            <v>Racionalização</v>
          </cell>
          <cell r="R1875"/>
          <cell r="S1875" t="str">
            <v xml:space="preserve">Relatório Médico Detalhado, laudo de rx e/ou usom e/ou tomografia e/ou ressonância magnética </v>
          </cell>
        </row>
        <row r="1876">
          <cell r="A1876">
            <v>31102328</v>
          </cell>
          <cell r="B1876">
            <v>22</v>
          </cell>
          <cell r="C1876">
            <v>31102328</v>
          </cell>
          <cell r="D1876" t="str">
            <v>Ureterolitotripsia extracorpórea - reaplicações (até 3 meses)</v>
          </cell>
          <cell r="E1876" t="str">
            <v>4C</v>
          </cell>
          <cell r="F1876">
            <v>64.099999999999994</v>
          </cell>
          <cell r="G1876"/>
          <cell r="H1876"/>
          <cell r="I1876">
            <v>4</v>
          </cell>
          <cell r="J1876"/>
          <cell r="K1876">
            <v>56040458</v>
          </cell>
          <cell r="L1876" t="str">
            <v>Ureterolitotripsia externa por ondas de choque (outras sessoes)</v>
          </cell>
          <cell r="M1876">
            <v>400</v>
          </cell>
          <cell r="N1876"/>
          <cell r="O1876">
            <v>5</v>
          </cell>
          <cell r="P1876"/>
          <cell r="Q1876" t="str">
            <v>Racionalização</v>
          </cell>
          <cell r="R1876"/>
          <cell r="S1876" t="str">
            <v xml:space="preserve">Relatório Médico Detalhado, laudo de rx e/ou usom e/ou tomografia e/ou ressonância magnética </v>
          </cell>
        </row>
        <row r="1877">
          <cell r="A1877">
            <v>31102344</v>
          </cell>
          <cell r="B1877">
            <v>22</v>
          </cell>
          <cell r="C1877">
            <v>31102344</v>
          </cell>
          <cell r="D1877" t="str">
            <v>Ureteroplastia unilateral</v>
          </cell>
          <cell r="E1877" t="str">
            <v>9C</v>
          </cell>
          <cell r="F1877"/>
          <cell r="G1877"/>
          <cell r="H1877">
            <v>2</v>
          </cell>
          <cell r="I1877">
            <v>4</v>
          </cell>
          <cell r="J1877"/>
          <cell r="K1877">
            <v>56040288</v>
          </cell>
          <cell r="L1877" t="str">
            <v>Ureteroplastia</v>
          </cell>
          <cell r="M1877">
            <v>950</v>
          </cell>
          <cell r="N1877">
            <v>2</v>
          </cell>
          <cell r="O1877">
            <v>4</v>
          </cell>
          <cell r="P1877"/>
          <cell r="Q1877" t="str">
            <v>Racionalização</v>
          </cell>
          <cell r="R1877"/>
          <cell r="S1877" t="str">
            <v xml:space="preserve">Relatório Médico Detalhado, laudo de rx e/ou usom e/ou tomografia e/ou ressonância magnética </v>
          </cell>
        </row>
        <row r="1878">
          <cell r="A1878">
            <v>31102352</v>
          </cell>
          <cell r="B1878">
            <v>22</v>
          </cell>
          <cell r="C1878">
            <v>31102352</v>
          </cell>
          <cell r="D1878" t="str">
            <v>Ureterorrenolitotomia unilateral</v>
          </cell>
          <cell r="E1878" t="str">
            <v>9A</v>
          </cell>
          <cell r="F1878">
            <v>18.23</v>
          </cell>
          <cell r="G1878"/>
          <cell r="H1878">
            <v>1</v>
          </cell>
          <cell r="I1878">
            <v>5</v>
          </cell>
          <cell r="J1878"/>
          <cell r="K1878">
            <v>56040806</v>
          </cell>
          <cell r="L1878" t="str">
            <v xml:space="preserve">Ureterorrenolitotomia </v>
          </cell>
          <cell r="M1878">
            <v>1875</v>
          </cell>
          <cell r="N1878">
            <v>1</v>
          </cell>
          <cell r="O1878">
            <v>6</v>
          </cell>
          <cell r="P1878"/>
          <cell r="Q1878" t="str">
            <v>Racionalização</v>
          </cell>
          <cell r="R1878"/>
          <cell r="S1878" t="str">
            <v xml:space="preserve">Relatório Médico Detalhado, laudo de rx e/ou usom e/ou tomografia e/ou ressonância magnética </v>
          </cell>
        </row>
        <row r="1879">
          <cell r="A1879">
            <v>31102360</v>
          </cell>
          <cell r="B1879">
            <v>22</v>
          </cell>
          <cell r="C1879">
            <v>31102360</v>
          </cell>
          <cell r="D1879" t="str">
            <v>Ureterorrenolitotripsia flexível a laser unilateral</v>
          </cell>
          <cell r="E1879" t="str">
            <v>11A</v>
          </cell>
          <cell r="F1879">
            <v>221.96</v>
          </cell>
          <cell r="G1879"/>
          <cell r="H1879">
            <v>1</v>
          </cell>
          <cell r="I1879">
            <v>5</v>
          </cell>
          <cell r="J1879"/>
          <cell r="K1879">
            <v>56040725</v>
          </cell>
          <cell r="L1879" t="str">
            <v xml:space="preserve">Ureterorrenolitotripsia </v>
          </cell>
          <cell r="M1879">
            <v>2292</v>
          </cell>
          <cell r="N1879">
            <v>1</v>
          </cell>
          <cell r="O1879">
            <v>6</v>
          </cell>
          <cell r="P1879"/>
          <cell r="Q1879" t="str">
            <v>Racionalização</v>
          </cell>
          <cell r="R1879"/>
          <cell r="S1879" t="str">
            <v xml:space="preserve">Relatório Médico Detalhado, laudo de rx e/ou usom e/ou tomografia e/ou ressonância magnética </v>
          </cell>
        </row>
        <row r="1880">
          <cell r="A1880">
            <v>31102379</v>
          </cell>
          <cell r="B1880">
            <v>22</v>
          </cell>
          <cell r="C1880">
            <v>31102379</v>
          </cell>
          <cell r="D1880" t="str">
            <v>Ureterorrenolitotripsia rígida unilateral</v>
          </cell>
          <cell r="E1880" t="str">
            <v>10B</v>
          </cell>
          <cell r="F1880">
            <v>39.06</v>
          </cell>
          <cell r="G1880"/>
          <cell r="H1880">
            <v>1</v>
          </cell>
          <cell r="I1880">
            <v>6</v>
          </cell>
          <cell r="J1880"/>
          <cell r="K1880">
            <v>56040474</v>
          </cell>
          <cell r="L1880" t="str">
            <v>Ureterolitotripsia transureteroscópica por ondas de choque</v>
          </cell>
          <cell r="M1880">
            <v>2000</v>
          </cell>
          <cell r="N1880">
            <v>1</v>
          </cell>
          <cell r="O1880">
            <v>5</v>
          </cell>
          <cell r="P1880"/>
          <cell r="Q1880" t="str">
            <v>Racionalização</v>
          </cell>
          <cell r="R1880"/>
          <cell r="S1880" t="str">
            <v xml:space="preserve">Relatório Médico Detalhado, laudo de rx e/ou usom e/ou tomografia e/ou ressonância magnética </v>
          </cell>
        </row>
        <row r="1881">
          <cell r="A1881">
            <v>31102409</v>
          </cell>
          <cell r="B1881">
            <v>22</v>
          </cell>
          <cell r="C1881">
            <v>31102409</v>
          </cell>
          <cell r="D1881" t="str">
            <v>Ureterossigmoidoplastia unilateral</v>
          </cell>
          <cell r="E1881" t="str">
            <v>10A</v>
          </cell>
          <cell r="F1881"/>
          <cell r="G1881"/>
          <cell r="H1881">
            <v>2</v>
          </cell>
          <cell r="I1881">
            <v>5</v>
          </cell>
          <cell r="J1881"/>
          <cell r="K1881">
            <v>56040792</v>
          </cell>
          <cell r="L1881" t="str">
            <v xml:space="preserve">Ureterossigmoidoplastia </v>
          </cell>
          <cell r="M1881">
            <v>1167</v>
          </cell>
          <cell r="N1881">
            <v>2</v>
          </cell>
          <cell r="O1881">
            <v>5</v>
          </cell>
          <cell r="P1881"/>
          <cell r="Q1881" t="str">
            <v>Racionalização</v>
          </cell>
          <cell r="R1881"/>
          <cell r="S1881" t="str">
            <v xml:space="preserve">Relatório Médico Detalhado, laudo de rx e/ou usom e/ou tomografia e/ou ressonância magnética </v>
          </cell>
        </row>
        <row r="1882">
          <cell r="A1882">
            <v>31102417</v>
          </cell>
          <cell r="B1882">
            <v>22</v>
          </cell>
          <cell r="C1882">
            <v>31102417</v>
          </cell>
          <cell r="D1882" t="str">
            <v>Ureterossigmoidostomia unilateral</v>
          </cell>
          <cell r="E1882" t="str">
            <v>10A</v>
          </cell>
          <cell r="F1882"/>
          <cell r="G1882"/>
          <cell r="H1882">
            <v>2</v>
          </cell>
          <cell r="I1882">
            <v>5</v>
          </cell>
          <cell r="J1882"/>
          <cell r="K1882">
            <v>56040563</v>
          </cell>
          <cell r="L1882" t="str">
            <v>Ureterossigmoidostomia  unilateral</v>
          </cell>
          <cell r="M1882">
            <v>1167</v>
          </cell>
          <cell r="N1882">
            <v>2</v>
          </cell>
          <cell r="O1882">
            <v>5</v>
          </cell>
          <cell r="P1882"/>
          <cell r="Q1882" t="str">
            <v>Racionalização</v>
          </cell>
          <cell r="R1882"/>
          <cell r="S1882" t="str">
            <v xml:space="preserve">Relatório Médico Detalhado, laudo de rx e/ou usom e/ou tomografia e/ou ressonância magnética </v>
          </cell>
        </row>
        <row r="1883">
          <cell r="A1883">
            <v>31102425</v>
          </cell>
          <cell r="B1883">
            <v>22</v>
          </cell>
          <cell r="C1883">
            <v>31102425</v>
          </cell>
          <cell r="D1883" t="str">
            <v>Ureterostomia cutânea unilateral</v>
          </cell>
          <cell r="E1883" t="str">
            <v>8A</v>
          </cell>
          <cell r="F1883"/>
          <cell r="G1883"/>
          <cell r="H1883">
            <v>2</v>
          </cell>
          <cell r="I1883">
            <v>3</v>
          </cell>
          <cell r="J1883"/>
          <cell r="K1883">
            <v>56040261</v>
          </cell>
          <cell r="L1883" t="str">
            <v>Ureterostomia cutanea unilateral</v>
          </cell>
          <cell r="M1883">
            <v>700</v>
          </cell>
          <cell r="N1883">
            <v>1</v>
          </cell>
          <cell r="O1883">
            <v>3</v>
          </cell>
          <cell r="P1883"/>
          <cell r="Q1883" t="str">
            <v>Racionalização</v>
          </cell>
          <cell r="R1883"/>
          <cell r="S1883" t="str">
            <v xml:space="preserve">Relatório Médico Detalhado, laudo de rx e/ou usom e/ou tomografia e/ou ressonância magnética </v>
          </cell>
        </row>
        <row r="1884">
          <cell r="A1884">
            <v>31102433</v>
          </cell>
          <cell r="B1884">
            <v>22</v>
          </cell>
          <cell r="C1884">
            <v>31102433</v>
          </cell>
          <cell r="D1884" t="str">
            <v>Ureterotomia interna percutânea unilateral</v>
          </cell>
          <cell r="E1884" t="str">
            <v>9A</v>
          </cell>
          <cell r="F1884">
            <v>47.16</v>
          </cell>
          <cell r="G1884"/>
          <cell r="H1884">
            <v>1</v>
          </cell>
          <cell r="I1884">
            <v>4</v>
          </cell>
          <cell r="J1884"/>
          <cell r="K1884">
            <v>56040733</v>
          </cell>
          <cell r="L1884" t="str">
            <v xml:space="preserve">Ureterotomia interna percutanea </v>
          </cell>
          <cell r="M1884">
            <v>1458</v>
          </cell>
          <cell r="N1884">
            <v>1</v>
          </cell>
          <cell r="O1884">
            <v>4</v>
          </cell>
          <cell r="P1884"/>
          <cell r="Q1884" t="str">
            <v>Racionalização</v>
          </cell>
          <cell r="R1884"/>
          <cell r="S1884" t="str">
            <v xml:space="preserve">Relatório Médico Detalhado, laudo de rx e/ou usom e/ou tomografia e/ou ressonância magnética </v>
          </cell>
        </row>
        <row r="1885">
          <cell r="A1885">
            <v>31102441</v>
          </cell>
          <cell r="B1885">
            <v>22</v>
          </cell>
          <cell r="C1885">
            <v>31102441</v>
          </cell>
          <cell r="D1885" t="str">
            <v>Ureterotomia interna ureteroscópica flexível unilateral</v>
          </cell>
          <cell r="E1885" t="str">
            <v>6C</v>
          </cell>
          <cell r="F1885">
            <v>126.73</v>
          </cell>
          <cell r="G1885"/>
          <cell r="H1885">
            <v>1</v>
          </cell>
          <cell r="I1885">
            <v>4</v>
          </cell>
          <cell r="J1885"/>
          <cell r="K1885">
            <v>56040741</v>
          </cell>
          <cell r="L1885" t="str">
            <v xml:space="preserve">Ureterotomia interna ureteroscopica </v>
          </cell>
          <cell r="M1885">
            <v>1333</v>
          </cell>
          <cell r="N1885">
            <v>1</v>
          </cell>
          <cell r="O1885">
            <v>4</v>
          </cell>
          <cell r="P1885"/>
          <cell r="Q1885" t="str">
            <v>Racionalização</v>
          </cell>
          <cell r="R1885"/>
          <cell r="S1885" t="str">
            <v xml:space="preserve">Relatório Médico Detalhado, laudo de rx e/ou usom e/ou tomografia e/ou ressonância magnética </v>
          </cell>
        </row>
        <row r="1886">
          <cell r="A1886">
            <v>31102450</v>
          </cell>
          <cell r="B1886">
            <v>22</v>
          </cell>
          <cell r="C1886">
            <v>31102450</v>
          </cell>
          <cell r="D1886" t="str">
            <v>Ureterotomia interna ureteroscópica rígida unilateral</v>
          </cell>
          <cell r="E1886" t="str">
            <v>6A</v>
          </cell>
          <cell r="F1886">
            <v>18.07</v>
          </cell>
          <cell r="G1886"/>
          <cell r="H1886">
            <v>1</v>
          </cell>
          <cell r="I1886">
            <v>4</v>
          </cell>
          <cell r="J1886"/>
          <cell r="K1886">
            <v>56040512</v>
          </cell>
          <cell r="L1886" t="str">
            <v>Ureterotomia transureteroscopica</v>
          </cell>
          <cell r="M1886">
            <v>1300</v>
          </cell>
          <cell r="N1886">
            <v>1</v>
          </cell>
          <cell r="O1886">
            <v>4</v>
          </cell>
          <cell r="P1886"/>
          <cell r="Q1886" t="str">
            <v>Racionalização</v>
          </cell>
          <cell r="R1886"/>
          <cell r="S1886" t="str">
            <v xml:space="preserve">Relatório Médico Detalhado, laudo de rx e/ou usom e/ou tomografia e/ou ressonância magnética </v>
          </cell>
        </row>
        <row r="1887">
          <cell r="A1887">
            <v>31102468</v>
          </cell>
          <cell r="B1887">
            <v>22</v>
          </cell>
          <cell r="C1887">
            <v>31102468</v>
          </cell>
          <cell r="D1887" t="str">
            <v>Ureteroureterocistoneostomia</v>
          </cell>
          <cell r="E1887" t="str">
            <v>10A</v>
          </cell>
          <cell r="F1887"/>
          <cell r="G1887"/>
          <cell r="H1887">
            <v>2</v>
          </cell>
          <cell r="I1887">
            <v>5</v>
          </cell>
          <cell r="J1887"/>
          <cell r="K1887">
            <v>56040334</v>
          </cell>
          <cell r="L1887" t="str">
            <v>Ureteroureterocistoneostomia</v>
          </cell>
          <cell r="M1887">
            <v>1500</v>
          </cell>
          <cell r="N1887">
            <v>2</v>
          </cell>
          <cell r="O1887">
            <v>5</v>
          </cell>
          <cell r="P1887"/>
          <cell r="Q1887" t="str">
            <v>Racionalização</v>
          </cell>
          <cell r="R1887"/>
          <cell r="S1887" t="str">
            <v xml:space="preserve">Relatório Médico Detalhado, laudo de rx e/ou usom e/ou tomografia e/ou ressonância magnética </v>
          </cell>
        </row>
        <row r="1888">
          <cell r="A1888">
            <v>31102476</v>
          </cell>
          <cell r="B1888">
            <v>22</v>
          </cell>
          <cell r="C1888">
            <v>31102476</v>
          </cell>
          <cell r="D1888" t="str">
            <v>Ureteroureterostomia unilateral</v>
          </cell>
          <cell r="E1888" t="str">
            <v>9B</v>
          </cell>
          <cell r="F1888"/>
          <cell r="G1888"/>
          <cell r="H1888">
            <v>2</v>
          </cell>
          <cell r="I1888">
            <v>4</v>
          </cell>
          <cell r="J1888"/>
          <cell r="K1888">
            <v>56040326</v>
          </cell>
          <cell r="L1888" t="str">
            <v xml:space="preserve">Ureteroureterostomia </v>
          </cell>
          <cell r="M1888">
            <v>1300</v>
          </cell>
          <cell r="N1888">
            <v>2</v>
          </cell>
          <cell r="O1888">
            <v>4</v>
          </cell>
          <cell r="P1888"/>
          <cell r="Q1888" t="str">
            <v>Racionalização</v>
          </cell>
          <cell r="R1888"/>
          <cell r="S1888" t="str">
            <v xml:space="preserve">Relatório Médico Detalhado, laudo de rx e/ou usom e/ou tomografia e/ou ressonância magnética </v>
          </cell>
        </row>
        <row r="1889">
          <cell r="A1889">
            <v>31102514</v>
          </cell>
          <cell r="B1889">
            <v>22</v>
          </cell>
          <cell r="C1889">
            <v>31102514</v>
          </cell>
          <cell r="D1889" t="str">
            <v>Ureteroureterostomia laparoscopica unilateral</v>
          </cell>
          <cell r="E1889" t="str">
            <v>11A</v>
          </cell>
          <cell r="F1889">
            <v>48.66</v>
          </cell>
          <cell r="G1889"/>
          <cell r="H1889">
            <v>2</v>
          </cell>
          <cell r="I1889">
            <v>5</v>
          </cell>
          <cell r="J1889"/>
          <cell r="K1889">
            <v>31102514</v>
          </cell>
          <cell r="L1889" t="str">
            <v>Ureteroureterostomia laparoscopica unilateral</v>
          </cell>
          <cell r="M1889"/>
          <cell r="N1889">
            <v>2</v>
          </cell>
          <cell r="O1889">
            <v>5</v>
          </cell>
          <cell r="P1889"/>
          <cell r="Q1889" t="str">
            <v>Racionalização</v>
          </cell>
          <cell r="R1889"/>
          <cell r="S1889" t="str">
            <v xml:space="preserve">Relatório Médico Detalhado, laudo de rx e/ou usom e/ou tomografia e/ou ressonância magnética </v>
          </cell>
        </row>
        <row r="1890">
          <cell r="A1890">
            <v>31102530</v>
          </cell>
          <cell r="B1890">
            <v>22</v>
          </cell>
          <cell r="C1890">
            <v>31102530</v>
          </cell>
          <cell r="D1890" t="str">
            <v>Correção laparoscópica de refluxo vesico-ureteral unilateral</v>
          </cell>
          <cell r="E1890" t="str">
            <v>11C</v>
          </cell>
          <cell r="F1890">
            <v>60.83</v>
          </cell>
          <cell r="G1890"/>
          <cell r="H1890">
            <v>2</v>
          </cell>
          <cell r="I1890">
            <v>6</v>
          </cell>
          <cell r="J1890"/>
          <cell r="K1890">
            <v>56050500</v>
          </cell>
          <cell r="L1890" t="str">
            <v>Correcao laparoscopica de refluxo vesico-ureteral</v>
          </cell>
          <cell r="M1890">
            <v>1500</v>
          </cell>
          <cell r="N1890"/>
          <cell r="O1890">
            <v>5</v>
          </cell>
          <cell r="P1890"/>
          <cell r="Q1890" t="str">
            <v>Racionalização</v>
          </cell>
          <cell r="R1890"/>
          <cell r="S1890" t="str">
            <v xml:space="preserve">Relatório Médico Detalhado, laudo de rx e/ou usom e/ou tomografia e/ou ressonância magnética </v>
          </cell>
        </row>
        <row r="1891">
          <cell r="A1891">
            <v>31102549</v>
          </cell>
          <cell r="B1891">
            <v>22</v>
          </cell>
          <cell r="C1891">
            <v>31102549</v>
          </cell>
          <cell r="D1891" t="str">
            <v>Reimplante uretero-vesical laparoscópico unilateral</v>
          </cell>
          <cell r="E1891" t="str">
            <v>11C</v>
          </cell>
          <cell r="F1891">
            <v>60.83</v>
          </cell>
          <cell r="G1891"/>
          <cell r="H1891">
            <v>2</v>
          </cell>
          <cell r="I1891">
            <v>6</v>
          </cell>
          <cell r="J1891"/>
          <cell r="K1891">
            <v>31102549</v>
          </cell>
          <cell r="L1891" t="str">
            <v>Reimplante uretero-vesical laparoscópico unilateral</v>
          </cell>
          <cell r="M1891"/>
          <cell r="N1891">
            <v>2</v>
          </cell>
          <cell r="O1891">
            <v>6</v>
          </cell>
          <cell r="P1891"/>
          <cell r="Q1891" t="str">
            <v>Racionalização</v>
          </cell>
          <cell r="R1891"/>
          <cell r="S1891" t="str">
            <v xml:space="preserve">Relatório Médico Detalhado, laudo de rx e/ou usom e/ou tomografia e/ou ressonância magnética </v>
          </cell>
        </row>
        <row r="1892">
          <cell r="A1892">
            <v>31102557</v>
          </cell>
          <cell r="B1892">
            <v>22</v>
          </cell>
          <cell r="C1892">
            <v>31102557</v>
          </cell>
          <cell r="D1892" t="str">
            <v>Reimplante ureterointestinal laparoscópico unilateral</v>
          </cell>
          <cell r="E1892" t="str">
            <v>11C</v>
          </cell>
          <cell r="F1892">
            <v>64.88</v>
          </cell>
          <cell r="G1892"/>
          <cell r="H1892">
            <v>2</v>
          </cell>
          <cell r="I1892">
            <v>6</v>
          </cell>
          <cell r="J1892"/>
          <cell r="K1892">
            <v>31102557</v>
          </cell>
          <cell r="L1892" t="str">
            <v>Reimplante ureterointestinal laparoscópico unilateral</v>
          </cell>
          <cell r="M1892"/>
          <cell r="N1892">
            <v>2</v>
          </cell>
          <cell r="O1892">
            <v>6</v>
          </cell>
          <cell r="P1892"/>
          <cell r="Q1892" t="str">
            <v>Racionalização</v>
          </cell>
          <cell r="R1892"/>
          <cell r="S1892" t="str">
            <v xml:space="preserve">Relatório Médico Detalhado, laudo de rx e/ou usom e/ou tomografia e/ou ressonância magnética </v>
          </cell>
        </row>
        <row r="1893">
          <cell r="A1893">
            <v>31102565</v>
          </cell>
          <cell r="B1893">
            <v>22</v>
          </cell>
          <cell r="C1893">
            <v>31102565</v>
          </cell>
          <cell r="D1893" t="str">
            <v>Ureterorrenolitotripsia rígida unilateral a laser</v>
          </cell>
          <cell r="E1893" t="str">
            <v>10B</v>
          </cell>
          <cell r="F1893">
            <v>120.62</v>
          </cell>
          <cell r="G1893"/>
          <cell r="H1893">
            <v>1</v>
          </cell>
          <cell r="I1893">
            <v>6</v>
          </cell>
          <cell r="J1893"/>
          <cell r="K1893">
            <v>31102565</v>
          </cell>
          <cell r="L1893" t="str">
            <v>Ureterorrenolitotripsia rígida unilateral a laser</v>
          </cell>
          <cell r="M1893"/>
          <cell r="N1893">
            <v>1</v>
          </cell>
          <cell r="O1893">
            <v>6</v>
          </cell>
          <cell r="P1893"/>
          <cell r="Q1893" t="str">
            <v>Racionalização</v>
          </cell>
          <cell r="R1893"/>
          <cell r="S1893" t="str">
            <v xml:space="preserve">Relatório Médico Detalhado, laudo de rx e/ou usom e/ou tomografia e/ou ressonância magnética </v>
          </cell>
        </row>
        <row r="1894">
          <cell r="A1894">
            <v>31102590</v>
          </cell>
          <cell r="B1894">
            <v>22</v>
          </cell>
          <cell r="C1894">
            <v>31102590</v>
          </cell>
          <cell r="D1894" t="str">
            <v>Refluxo vésico-ureteral - tratamento endoscópico - unilateral (com diretriz definida pela ANS - nº 122)</v>
          </cell>
          <cell r="E1894" t="str">
            <v>9A</v>
          </cell>
          <cell r="F1894">
            <v>2.78</v>
          </cell>
          <cell r="G1894"/>
          <cell r="H1894">
            <v>1</v>
          </cell>
          <cell r="I1894">
            <v>4</v>
          </cell>
          <cell r="J1894"/>
          <cell r="K1894">
            <v>31102590</v>
          </cell>
          <cell r="L1894" t="str">
            <v>Refluxo vésico-ureteral - tratamento endoscópico - unilateral (com diretriz definida pela ANS - nº 122)</v>
          </cell>
          <cell r="M1894"/>
          <cell r="N1894">
            <v>1</v>
          </cell>
          <cell r="O1894">
            <v>4</v>
          </cell>
          <cell r="P1894"/>
          <cell r="Q1894" t="str">
            <v>Racionalização</v>
          </cell>
          <cell r="R1894"/>
          <cell r="S1894" t="str">
            <v>Documentação conforme Diretriz de Utilização definida pela ANS ou Protocolo aprovado pelo Colégio de Auditores</v>
          </cell>
        </row>
        <row r="1895">
          <cell r="A1895">
            <v>31103014</v>
          </cell>
          <cell r="B1895">
            <v>22</v>
          </cell>
          <cell r="C1895">
            <v>31103014</v>
          </cell>
          <cell r="D1895" t="str">
            <v>Ampliação vesical</v>
          </cell>
          <cell r="E1895" t="str">
            <v>11A</v>
          </cell>
          <cell r="F1895"/>
          <cell r="G1895"/>
          <cell r="H1895">
            <v>2</v>
          </cell>
          <cell r="I1895">
            <v>5</v>
          </cell>
          <cell r="J1895"/>
          <cell r="K1895">
            <v>53040015</v>
          </cell>
          <cell r="L1895" t="str">
            <v>Ampliacao vesical cirurgica</v>
          </cell>
          <cell r="M1895">
            <v>1300</v>
          </cell>
          <cell r="N1895">
            <v>2</v>
          </cell>
          <cell r="O1895">
            <v>5</v>
          </cell>
          <cell r="P1895"/>
          <cell r="Q1895" t="str">
            <v>Racionalização</v>
          </cell>
          <cell r="R1895"/>
          <cell r="S1895" t="str">
            <v xml:space="preserve">Relatório Médico Detalhado, laudo de rx e/ou usom e/ou tomografia e/ou ressonância magnética </v>
          </cell>
        </row>
        <row r="1896">
          <cell r="A1896">
            <v>31103022</v>
          </cell>
          <cell r="B1896">
            <v>22</v>
          </cell>
          <cell r="C1896">
            <v>31103022</v>
          </cell>
          <cell r="D1896" t="str">
            <v>Bexiga psóica - tratamento cirúrgico</v>
          </cell>
          <cell r="E1896" t="str">
            <v>8C</v>
          </cell>
          <cell r="F1896"/>
          <cell r="G1896"/>
          <cell r="H1896">
            <v>2</v>
          </cell>
          <cell r="I1896">
            <v>3</v>
          </cell>
          <cell r="J1896"/>
          <cell r="K1896">
            <v>56050348</v>
          </cell>
          <cell r="L1896" t="str">
            <v>Bexiga psoica</v>
          </cell>
          <cell r="M1896">
            <v>800</v>
          </cell>
          <cell r="N1896">
            <v>2</v>
          </cell>
          <cell r="O1896">
            <v>3</v>
          </cell>
          <cell r="P1896"/>
          <cell r="Q1896" t="str">
            <v>Racionalização</v>
          </cell>
          <cell r="R1896"/>
          <cell r="S1896" t="str">
            <v xml:space="preserve">Relatório Médico Detalhado, laudo de rx e/ou usom e/ou tomografia e/ou ressonância magnética </v>
          </cell>
        </row>
        <row r="1897">
          <cell r="A1897">
            <v>31103030</v>
          </cell>
          <cell r="B1897">
            <v>22</v>
          </cell>
          <cell r="C1897">
            <v>31103030</v>
          </cell>
          <cell r="D1897" t="str">
            <v>Biópsia endoscópica de bexiga (inclui cistoscopia)</v>
          </cell>
          <cell r="E1897" t="str">
            <v>3C</v>
          </cell>
          <cell r="F1897">
            <v>4.22</v>
          </cell>
          <cell r="G1897"/>
          <cell r="H1897">
            <v>1</v>
          </cell>
          <cell r="I1897">
            <v>2</v>
          </cell>
          <cell r="J1897"/>
          <cell r="K1897">
            <v>56050011</v>
          </cell>
          <cell r="L1897" t="str">
            <v xml:space="preserve">Biopsia endoscopica </v>
          </cell>
          <cell r="M1897">
            <v>300</v>
          </cell>
          <cell r="N1897"/>
          <cell r="O1897">
            <v>1</v>
          </cell>
          <cell r="P1897"/>
          <cell r="Q1897" t="str">
            <v>Racionalização</v>
          </cell>
          <cell r="R1897"/>
          <cell r="S1897" t="str">
            <v xml:space="preserve">Relatório Médico Detalhado, laudo de rx e/ou usom e/ou tomografia e/ou ressonância magnética </v>
          </cell>
        </row>
        <row r="1898">
          <cell r="A1898">
            <v>31103049</v>
          </cell>
          <cell r="B1898">
            <v>22</v>
          </cell>
          <cell r="C1898">
            <v>31103049</v>
          </cell>
          <cell r="D1898" t="str">
            <v>Biópsia vesical a céu aberto</v>
          </cell>
          <cell r="E1898" t="str">
            <v>5B</v>
          </cell>
          <cell r="F1898"/>
          <cell r="G1898"/>
          <cell r="H1898">
            <v>1</v>
          </cell>
          <cell r="I1898">
            <v>2</v>
          </cell>
          <cell r="J1898"/>
          <cell r="K1898">
            <v>56050020</v>
          </cell>
          <cell r="L1898" t="str">
            <v xml:space="preserve">Biopsia cirurgica </v>
          </cell>
          <cell r="M1898">
            <v>300</v>
          </cell>
          <cell r="N1898"/>
          <cell r="O1898">
            <v>2</v>
          </cell>
          <cell r="P1898"/>
          <cell r="Q1898" t="str">
            <v>Racionalização</v>
          </cell>
          <cell r="R1898"/>
          <cell r="S1898" t="str">
            <v xml:space="preserve">Relatório Médico Detalhado, laudo de rx e/ou usom e/ou tomografia e/ou ressonância magnética </v>
          </cell>
        </row>
        <row r="1899">
          <cell r="A1899">
            <v>31103057</v>
          </cell>
          <cell r="B1899">
            <v>22</v>
          </cell>
          <cell r="C1899">
            <v>31103057</v>
          </cell>
          <cell r="D1899" t="str">
            <v>Cálculo vesical - extração endoscópica</v>
          </cell>
          <cell r="E1899" t="str">
            <v>5C</v>
          </cell>
          <cell r="F1899">
            <v>6.5</v>
          </cell>
          <cell r="G1899"/>
          <cell r="H1899">
            <v>1</v>
          </cell>
          <cell r="I1899">
            <v>5</v>
          </cell>
          <cell r="J1899"/>
          <cell r="K1899">
            <v>56050526</v>
          </cell>
          <cell r="L1899" t="str">
            <v>Calculo - extracao endoscopica</v>
          </cell>
          <cell r="M1899">
            <v>667</v>
          </cell>
          <cell r="N1899">
            <v>1</v>
          </cell>
          <cell r="O1899">
            <v>5</v>
          </cell>
          <cell r="P1899"/>
          <cell r="Q1899" t="str">
            <v>Racionalização</v>
          </cell>
          <cell r="R1899"/>
          <cell r="S1899" t="str">
            <v xml:space="preserve">Relatório Médico Detalhado, laudo de rx e/ou usom e/ou tomografia e/ou ressonância magnética </v>
          </cell>
        </row>
        <row r="1900">
          <cell r="A1900">
            <v>31103065</v>
          </cell>
          <cell r="B1900">
            <v>22</v>
          </cell>
          <cell r="C1900">
            <v>31103065</v>
          </cell>
          <cell r="D1900" t="str">
            <v>Cistectomia parcial</v>
          </cell>
          <cell r="E1900" t="str">
            <v>9C</v>
          </cell>
          <cell r="F1900"/>
          <cell r="G1900"/>
          <cell r="H1900">
            <v>1</v>
          </cell>
          <cell r="I1900">
            <v>4</v>
          </cell>
          <cell r="J1900"/>
          <cell r="K1900">
            <v>56050046</v>
          </cell>
          <cell r="L1900" t="str">
            <v>Cistectomia parcial</v>
          </cell>
          <cell r="M1900">
            <v>700</v>
          </cell>
          <cell r="N1900">
            <v>1</v>
          </cell>
          <cell r="O1900">
            <v>3</v>
          </cell>
          <cell r="P1900"/>
          <cell r="Q1900" t="str">
            <v>Racionalização</v>
          </cell>
          <cell r="R1900"/>
          <cell r="S1900" t="str">
            <v xml:space="preserve">Relatório Médico Detalhado, laudo de rx e/ou usom e/ou tomografia e/ou ressonância magnética </v>
          </cell>
        </row>
        <row r="1901">
          <cell r="A1901">
            <v>31103073</v>
          </cell>
          <cell r="B1901">
            <v>22</v>
          </cell>
          <cell r="C1901">
            <v>31103073</v>
          </cell>
          <cell r="D1901" t="str">
            <v>Cistectomia radical (inclui próstata ou útero)</v>
          </cell>
          <cell r="E1901" t="str">
            <v>11C</v>
          </cell>
          <cell r="F1901"/>
          <cell r="G1901"/>
          <cell r="H1901">
            <v>2</v>
          </cell>
          <cell r="I1901">
            <v>6</v>
          </cell>
          <cell r="J1901"/>
          <cell r="K1901">
            <v>56050070</v>
          </cell>
          <cell r="L1901" t="str">
            <v>Cistectomia radical com linfadenectomia pelvica e derivacao</v>
          </cell>
          <cell r="M1901">
            <v>1600</v>
          </cell>
          <cell r="N1901">
            <v>2</v>
          </cell>
          <cell r="O1901">
            <v>6</v>
          </cell>
          <cell r="P1901"/>
          <cell r="Q1901" t="str">
            <v>Racionalização</v>
          </cell>
          <cell r="R1901"/>
          <cell r="S1901" t="str">
            <v xml:space="preserve">Relatório Médico Detalhado, laudo de rx e/ou usom e/ou tomografia e/ou ressonância magnética </v>
          </cell>
        </row>
        <row r="1902">
          <cell r="A1902">
            <v>31103081</v>
          </cell>
          <cell r="B1902">
            <v>22</v>
          </cell>
          <cell r="C1902">
            <v>31103081</v>
          </cell>
          <cell r="D1902" t="str">
            <v>Cistectomia total</v>
          </cell>
          <cell r="E1902" t="str">
            <v>10B</v>
          </cell>
          <cell r="F1902"/>
          <cell r="G1902"/>
          <cell r="H1902">
            <v>2</v>
          </cell>
          <cell r="I1902">
            <v>5</v>
          </cell>
          <cell r="J1902"/>
          <cell r="K1902">
            <v>56050054</v>
          </cell>
          <cell r="L1902" t="str">
            <v>Cistectomia total</v>
          </cell>
          <cell r="M1902">
            <v>1300</v>
          </cell>
          <cell r="N1902">
            <v>2</v>
          </cell>
          <cell r="O1902">
            <v>4</v>
          </cell>
          <cell r="P1902"/>
          <cell r="Q1902" t="str">
            <v>Racionalização</v>
          </cell>
          <cell r="R1902"/>
          <cell r="S1902" t="str">
            <v xml:space="preserve">Relatório Médico Detalhado, laudo de rx e/ou usom e/ou tomografia e/ou ressonância magnética </v>
          </cell>
        </row>
        <row r="1903">
          <cell r="A1903">
            <v>31103090</v>
          </cell>
          <cell r="B1903">
            <v>22</v>
          </cell>
          <cell r="C1903">
            <v>31103090</v>
          </cell>
          <cell r="D1903" t="str">
            <v>Cistolitotomia</v>
          </cell>
          <cell r="E1903" t="str">
            <v>6A</v>
          </cell>
          <cell r="F1903"/>
          <cell r="G1903"/>
          <cell r="H1903">
            <v>1</v>
          </cell>
          <cell r="I1903">
            <v>2</v>
          </cell>
          <cell r="J1903"/>
          <cell r="K1903">
            <v>56050089</v>
          </cell>
          <cell r="L1903" t="str">
            <v>Cistolitotomia</v>
          </cell>
          <cell r="M1903">
            <v>400</v>
          </cell>
          <cell r="N1903">
            <v>1</v>
          </cell>
          <cell r="O1903">
            <v>2</v>
          </cell>
          <cell r="P1903"/>
          <cell r="Q1903" t="str">
            <v>Racionalização</v>
          </cell>
          <cell r="R1903"/>
          <cell r="S1903" t="str">
            <v xml:space="preserve">Relatório Médico Detalhado, laudo de rx e/ou usom e/ou tomografia e/ou ressonância magnética </v>
          </cell>
        </row>
        <row r="1904">
          <cell r="A1904">
            <v>31103103</v>
          </cell>
          <cell r="B1904">
            <v>22</v>
          </cell>
          <cell r="C1904">
            <v>31103103</v>
          </cell>
          <cell r="D1904" t="str">
            <v>Cistolitotripsia extracorpórea - 1ª sessão</v>
          </cell>
          <cell r="E1904" t="str">
            <v>8A</v>
          </cell>
          <cell r="F1904">
            <v>54.94</v>
          </cell>
          <cell r="G1904"/>
          <cell r="H1904"/>
          <cell r="I1904">
            <v>3</v>
          </cell>
          <cell r="J1904"/>
          <cell r="K1904">
            <v>56050470</v>
          </cell>
          <cell r="L1904" t="str">
            <v>Cistolitotripsia extra corporea - acompanhamento 1 sessao</v>
          </cell>
          <cell r="M1904">
            <v>833</v>
          </cell>
          <cell r="N1904"/>
          <cell r="O1904">
            <v>3</v>
          </cell>
          <cell r="P1904"/>
          <cell r="Q1904" t="str">
            <v>Racionalização</v>
          </cell>
          <cell r="R1904"/>
          <cell r="S1904" t="str">
            <v xml:space="preserve">Relatório Médico Detalhado, laudo de rx e/ou usom e/ou tomografia e/ou ressonância magnética </v>
          </cell>
        </row>
        <row r="1905">
          <cell r="A1905">
            <v>31103111</v>
          </cell>
          <cell r="B1905">
            <v>22</v>
          </cell>
          <cell r="C1905">
            <v>31103111</v>
          </cell>
          <cell r="D1905" t="str">
            <v>Cistolitotripsia extracorpórea - reaplicações (até 3 meses)</v>
          </cell>
          <cell r="E1905" t="str">
            <v>4C</v>
          </cell>
          <cell r="F1905">
            <v>54.94</v>
          </cell>
          <cell r="G1905"/>
          <cell r="H1905"/>
          <cell r="I1905">
            <v>3</v>
          </cell>
          <cell r="J1905"/>
          <cell r="K1905">
            <v>56050488</v>
          </cell>
          <cell r="L1905" t="str">
            <v>Cistolitotripsia extracorporea - acompanhamento reaplicacoes</v>
          </cell>
          <cell r="M1905">
            <v>417</v>
          </cell>
          <cell r="N1905"/>
          <cell r="O1905">
            <v>2</v>
          </cell>
          <cell r="P1905"/>
          <cell r="Q1905" t="str">
            <v>Racionalização</v>
          </cell>
          <cell r="R1905"/>
          <cell r="S1905" t="str">
            <v xml:space="preserve">Relatório Médico Detalhado, laudo de rx e/ou usom e/ou tomografia e/ou ressonância magnética </v>
          </cell>
        </row>
        <row r="1906">
          <cell r="A1906">
            <v>31103138</v>
          </cell>
          <cell r="B1906">
            <v>22</v>
          </cell>
          <cell r="C1906">
            <v>31103138</v>
          </cell>
          <cell r="D1906" t="str">
            <v>Cistolitotripsia percutânea (U.S., E.H., E.C.)</v>
          </cell>
          <cell r="E1906" t="str">
            <v>6C</v>
          </cell>
          <cell r="F1906">
            <v>54.23</v>
          </cell>
          <cell r="G1906"/>
          <cell r="H1906">
            <v>1</v>
          </cell>
          <cell r="I1906">
            <v>4</v>
          </cell>
          <cell r="J1906"/>
          <cell r="K1906">
            <v>56050399</v>
          </cell>
          <cell r="L1906" t="str">
            <v>Cistolitotripsia percutanea por ondas de choque</v>
          </cell>
          <cell r="M1906">
            <v>850</v>
          </cell>
          <cell r="N1906">
            <v>1</v>
          </cell>
          <cell r="O1906">
            <v>4</v>
          </cell>
          <cell r="P1906"/>
          <cell r="Q1906" t="str">
            <v>Racionalização</v>
          </cell>
          <cell r="R1906"/>
          <cell r="S1906" t="str">
            <v xml:space="preserve">Relatório Médico Detalhado, laudo de rx e/ou usom e/ou tomografia e/ou ressonância magnética </v>
          </cell>
        </row>
        <row r="1907">
          <cell r="A1907">
            <v>31103146</v>
          </cell>
          <cell r="B1907">
            <v>22</v>
          </cell>
          <cell r="C1907">
            <v>31103146</v>
          </cell>
          <cell r="D1907" t="str">
            <v>Cistolitotripsia transuretral (U.S., E.H., E.C.)</v>
          </cell>
          <cell r="E1907" t="str">
            <v>6A</v>
          </cell>
          <cell r="F1907">
            <v>8.67</v>
          </cell>
          <cell r="G1907"/>
          <cell r="H1907">
            <v>1</v>
          </cell>
          <cell r="I1907">
            <v>3</v>
          </cell>
          <cell r="J1907"/>
          <cell r="K1907">
            <v>56050496</v>
          </cell>
          <cell r="L1907" t="str">
            <v>Cistolitotripsia transuretral (U.S., E.H., E.C.)</v>
          </cell>
          <cell r="M1907">
            <v>1250</v>
          </cell>
          <cell r="N1907">
            <v>1</v>
          </cell>
          <cell r="O1907">
            <v>5</v>
          </cell>
          <cell r="P1907"/>
          <cell r="Q1907" t="str">
            <v>Racionalização</v>
          </cell>
          <cell r="R1907"/>
          <cell r="S1907" t="str">
            <v xml:space="preserve">Relatório Médico Detalhado, laudo de rx e/ou usom e/ou tomografia e/ou ressonância magnética </v>
          </cell>
        </row>
        <row r="1908">
          <cell r="A1908">
            <v>31103154</v>
          </cell>
          <cell r="B1908">
            <v>22</v>
          </cell>
          <cell r="C1908">
            <v>31103154</v>
          </cell>
          <cell r="D1908" t="str">
            <v>Cistoplastia redutora</v>
          </cell>
          <cell r="E1908" t="str">
            <v>9B</v>
          </cell>
          <cell r="F1908"/>
          <cell r="G1908"/>
          <cell r="H1908">
            <v>2</v>
          </cell>
          <cell r="I1908">
            <v>3</v>
          </cell>
          <cell r="J1908"/>
          <cell r="K1908">
            <v>56050135</v>
          </cell>
          <cell r="L1908" t="str">
            <v>Cistoplastia redutora</v>
          </cell>
          <cell r="M1908">
            <v>550</v>
          </cell>
          <cell r="N1908">
            <v>2</v>
          </cell>
          <cell r="O1908">
            <v>2</v>
          </cell>
          <cell r="P1908"/>
          <cell r="Q1908" t="str">
            <v>Racionalização</v>
          </cell>
          <cell r="R1908"/>
          <cell r="S1908" t="str">
            <v xml:space="preserve">Relatório Médico Detalhado, laudo de rx e/ou usom e/ou tomografia e/ou ressonância magnética </v>
          </cell>
        </row>
        <row r="1909">
          <cell r="A1909">
            <v>31103162</v>
          </cell>
          <cell r="B1909">
            <v>22</v>
          </cell>
          <cell r="C1909">
            <v>31103162</v>
          </cell>
          <cell r="D1909" t="str">
            <v>Cistorrafia (trauma)</v>
          </cell>
          <cell r="E1909" t="str">
            <v>8A</v>
          </cell>
          <cell r="F1909"/>
          <cell r="G1909"/>
          <cell r="H1909">
            <v>1</v>
          </cell>
          <cell r="I1909">
            <v>3</v>
          </cell>
          <cell r="J1909"/>
          <cell r="K1909">
            <v>56050127</v>
          </cell>
          <cell r="L1909" t="str">
            <v>Cistorrafia (trauma)</v>
          </cell>
          <cell r="M1909">
            <v>500</v>
          </cell>
          <cell r="N1909">
            <v>1</v>
          </cell>
          <cell r="O1909">
            <v>2</v>
          </cell>
          <cell r="P1909"/>
          <cell r="Q1909" t="str">
            <v>Racionalização</v>
          </cell>
          <cell r="R1909"/>
          <cell r="S1909" t="str">
            <v xml:space="preserve">Relatório Médico Detalhado, laudo de rx e/ou usom e/ou tomografia e/ou ressonância magnética </v>
          </cell>
        </row>
        <row r="1910">
          <cell r="A1910">
            <v>31103170</v>
          </cell>
          <cell r="B1910">
            <v>22</v>
          </cell>
          <cell r="C1910">
            <v>31103170</v>
          </cell>
          <cell r="D1910" t="str">
            <v>Cistostomia cirúrgica</v>
          </cell>
          <cell r="E1910" t="str">
            <v>5B</v>
          </cell>
          <cell r="F1910"/>
          <cell r="G1910"/>
          <cell r="H1910">
            <v>1</v>
          </cell>
          <cell r="I1910">
            <v>2</v>
          </cell>
          <cell r="J1910"/>
          <cell r="K1910">
            <v>56050100</v>
          </cell>
          <cell r="L1910" t="str">
            <v>Cistostomia cirurgica</v>
          </cell>
          <cell r="M1910">
            <v>300</v>
          </cell>
          <cell r="N1910">
            <v>1</v>
          </cell>
          <cell r="O1910">
            <v>2</v>
          </cell>
          <cell r="P1910"/>
          <cell r="Q1910" t="str">
            <v>Racionalização</v>
          </cell>
          <cell r="R1910"/>
          <cell r="S1910" t="str">
            <v xml:space="preserve">Relatório Médico Detalhado, laudo de rx e/ou usom e/ou tomografia e/ou ressonância magnética </v>
          </cell>
        </row>
        <row r="1911">
          <cell r="A1911">
            <v>31103189</v>
          </cell>
          <cell r="B1911">
            <v>22</v>
          </cell>
          <cell r="C1911">
            <v>31103189</v>
          </cell>
          <cell r="D1911" t="str">
            <v>Cistostomia com procedimento endoscópico</v>
          </cell>
          <cell r="E1911" t="str">
            <v>5B</v>
          </cell>
          <cell r="F1911">
            <v>3.24</v>
          </cell>
          <cell r="G1911"/>
          <cell r="H1911">
            <v>1</v>
          </cell>
          <cell r="I1911">
            <v>3</v>
          </cell>
          <cell r="J1911"/>
          <cell r="K1911">
            <v>31103189</v>
          </cell>
          <cell r="L1911" t="str">
            <v>Cistostomia com procedimento endoscópico</v>
          </cell>
          <cell r="M1911"/>
          <cell r="N1911">
            <v>1</v>
          </cell>
          <cell r="O1911">
            <v>3</v>
          </cell>
          <cell r="P1911"/>
          <cell r="Q1911" t="str">
            <v>Racionalização</v>
          </cell>
          <cell r="R1911"/>
          <cell r="S1911" t="str">
            <v xml:space="preserve">Relatório Médico Detalhado, laudo de rx e/ou usom e/ou tomografia e/ou ressonância magnética </v>
          </cell>
        </row>
        <row r="1912">
          <cell r="A1912">
            <v>31103197</v>
          </cell>
          <cell r="B1912">
            <v>22</v>
          </cell>
          <cell r="C1912">
            <v>31103197</v>
          </cell>
          <cell r="D1912" t="str">
            <v>Cistostomia por punção com trocater</v>
          </cell>
          <cell r="E1912" t="str">
            <v>5B</v>
          </cell>
          <cell r="F1912"/>
          <cell r="G1912"/>
          <cell r="H1912"/>
          <cell r="I1912">
            <v>1</v>
          </cell>
          <cell r="J1912"/>
          <cell r="K1912">
            <v>56050119</v>
          </cell>
          <cell r="L1912" t="str">
            <v>Cistostomia por puncao com trocater</v>
          </cell>
          <cell r="M1912">
            <v>150</v>
          </cell>
          <cell r="N1912"/>
          <cell r="O1912">
            <v>0</v>
          </cell>
          <cell r="P1912"/>
          <cell r="Q1912" t="str">
            <v>Racionalização</v>
          </cell>
          <cell r="R1912"/>
          <cell r="S1912" t="str">
            <v xml:space="preserve">Relatório Médico Detalhado, laudo de rx e/ou usom e/ou tomografia e/ou ressonância magnética </v>
          </cell>
        </row>
        <row r="1913">
          <cell r="A1913">
            <v>31103200</v>
          </cell>
          <cell r="B1913">
            <v>22</v>
          </cell>
          <cell r="C1913">
            <v>31103200</v>
          </cell>
          <cell r="D1913" t="str">
            <v>Colo de divertículo - ressecção endoscópica</v>
          </cell>
          <cell r="E1913" t="str">
            <v>7C</v>
          </cell>
          <cell r="F1913">
            <v>11.99</v>
          </cell>
          <cell r="G1913"/>
          <cell r="H1913">
            <v>1</v>
          </cell>
          <cell r="I1913">
            <v>3</v>
          </cell>
          <cell r="J1913"/>
          <cell r="K1913">
            <v>56050160</v>
          </cell>
          <cell r="L1913" t="str">
            <v>Colo de diverticulo - resseccao ou eletrocoagulacao por endoscopia</v>
          </cell>
          <cell r="M1913">
            <v>550</v>
          </cell>
          <cell r="N1913">
            <v>1</v>
          </cell>
          <cell r="O1913">
            <v>2</v>
          </cell>
          <cell r="P1913"/>
          <cell r="Q1913" t="str">
            <v>Racionalização</v>
          </cell>
          <cell r="R1913"/>
          <cell r="S1913" t="str">
            <v xml:space="preserve">Relatório Médico Detalhado, laudo de rx e/ou usom e/ou tomografia e/ou ressonância magnética </v>
          </cell>
        </row>
        <row r="1914">
          <cell r="A1914">
            <v>31103219</v>
          </cell>
          <cell r="B1914">
            <v>22</v>
          </cell>
          <cell r="C1914">
            <v>31103219</v>
          </cell>
          <cell r="D1914" t="str">
            <v>Colo vesical - ressecção endoscópica</v>
          </cell>
          <cell r="E1914" t="str">
            <v>6A</v>
          </cell>
          <cell r="F1914">
            <v>11.99</v>
          </cell>
          <cell r="G1914"/>
          <cell r="H1914">
            <v>1</v>
          </cell>
          <cell r="I1914">
            <v>3</v>
          </cell>
          <cell r="J1914"/>
          <cell r="K1914">
            <v>56050178</v>
          </cell>
          <cell r="L1914" t="str">
            <v>Colo vesical - resseccao endoscopica</v>
          </cell>
          <cell r="M1914">
            <v>800</v>
          </cell>
          <cell r="N1914">
            <v>1</v>
          </cell>
          <cell r="O1914">
            <v>3</v>
          </cell>
          <cell r="P1914"/>
          <cell r="Q1914" t="str">
            <v>Racionalização</v>
          </cell>
          <cell r="R1914"/>
          <cell r="S1914" t="str">
            <v xml:space="preserve">Relatório Médico Detalhado, laudo de rx e/ou usom e/ou tomografia e/ou ressonância magnética </v>
          </cell>
        </row>
        <row r="1915">
          <cell r="A1915">
            <v>31103227</v>
          </cell>
          <cell r="B1915">
            <v>22</v>
          </cell>
          <cell r="C1915">
            <v>31103227</v>
          </cell>
          <cell r="D1915" t="str">
            <v>Corpo estranho - extração cirúrgica</v>
          </cell>
          <cell r="E1915" t="str">
            <v>5B</v>
          </cell>
          <cell r="F1915"/>
          <cell r="G1915"/>
          <cell r="H1915">
            <v>1</v>
          </cell>
          <cell r="I1915">
            <v>2</v>
          </cell>
          <cell r="J1915"/>
          <cell r="K1915">
            <v>56050143</v>
          </cell>
          <cell r="L1915" t="str">
            <v>Corpo estranho ou calculo - extracao cirurgica</v>
          </cell>
          <cell r="M1915">
            <v>300</v>
          </cell>
          <cell r="N1915"/>
          <cell r="O1915">
            <v>2</v>
          </cell>
          <cell r="P1915"/>
          <cell r="Q1915" t="str">
            <v>Racionalização</v>
          </cell>
          <cell r="R1915"/>
          <cell r="S1915" t="str">
            <v xml:space="preserve">Relatório Médico Detalhado, laudo de rx e/ou usom e/ou tomografia e/ou ressonância magnética </v>
          </cell>
        </row>
        <row r="1916">
          <cell r="A1916">
            <v>31103235</v>
          </cell>
          <cell r="B1916">
            <v>22</v>
          </cell>
          <cell r="C1916">
            <v>31103235</v>
          </cell>
          <cell r="D1916" t="str">
            <v>Corpo estranho - extração endoscópica</v>
          </cell>
          <cell r="E1916" t="str">
            <v>5C</v>
          </cell>
          <cell r="F1916">
            <v>6.5</v>
          </cell>
          <cell r="G1916"/>
          <cell r="H1916">
            <v>1</v>
          </cell>
          <cell r="I1916">
            <v>2</v>
          </cell>
          <cell r="J1916"/>
          <cell r="K1916">
            <v>56050151</v>
          </cell>
          <cell r="L1916" t="str">
            <v>Corpo estranho ou calculo - extracao endoscopica</v>
          </cell>
          <cell r="M1916">
            <v>300</v>
          </cell>
          <cell r="N1916"/>
          <cell r="O1916">
            <v>1</v>
          </cell>
          <cell r="P1916"/>
          <cell r="Q1916" t="str">
            <v>Racionalização</v>
          </cell>
          <cell r="R1916"/>
          <cell r="S1916" t="str">
            <v xml:space="preserve">Relatório Médico Detalhado, laudo de rx e/ou usom e/ou tomografia e/ou ressonância magnética </v>
          </cell>
        </row>
        <row r="1917">
          <cell r="A1917">
            <v>31103243</v>
          </cell>
          <cell r="B1917">
            <v>22</v>
          </cell>
          <cell r="C1917">
            <v>31103243</v>
          </cell>
          <cell r="D1917" t="str">
            <v>Diverticulectomia vesical</v>
          </cell>
          <cell r="E1917" t="str">
            <v>8B</v>
          </cell>
          <cell r="F1917"/>
          <cell r="G1917"/>
          <cell r="H1917">
            <v>1</v>
          </cell>
          <cell r="I1917">
            <v>3</v>
          </cell>
          <cell r="J1917"/>
          <cell r="K1917">
            <v>56050194</v>
          </cell>
          <cell r="L1917" t="str">
            <v>Diverticulectomia</v>
          </cell>
          <cell r="M1917">
            <v>700</v>
          </cell>
          <cell r="N1917">
            <v>1</v>
          </cell>
          <cell r="O1917">
            <v>3</v>
          </cell>
          <cell r="P1917"/>
          <cell r="Q1917" t="str">
            <v>Racionalização</v>
          </cell>
          <cell r="R1917"/>
          <cell r="S1917" t="str">
            <v xml:space="preserve">Relatório Médico Detalhado, laudo de rx e/ou usom e/ou tomografia e/ou ressonância magnética </v>
          </cell>
        </row>
        <row r="1918">
          <cell r="A1918">
            <v>31103251</v>
          </cell>
          <cell r="B1918">
            <v>22</v>
          </cell>
          <cell r="C1918">
            <v>31103251</v>
          </cell>
          <cell r="D1918" t="str">
            <v>Enterocistoplastia (ampliação vesical)</v>
          </cell>
          <cell r="E1918" t="str">
            <v>11A</v>
          </cell>
          <cell r="F1918"/>
          <cell r="G1918"/>
          <cell r="H1918">
            <v>2</v>
          </cell>
          <cell r="I1918">
            <v>5</v>
          </cell>
          <cell r="J1918"/>
          <cell r="K1918">
            <v>56050097</v>
          </cell>
          <cell r="L1918" t="str">
            <v xml:space="preserve">Cistoenteroplastia </v>
          </cell>
          <cell r="M1918">
            <v>1800</v>
          </cell>
          <cell r="N1918">
            <v>2</v>
          </cell>
          <cell r="O1918">
            <v>5</v>
          </cell>
          <cell r="P1918"/>
          <cell r="Q1918" t="str">
            <v>Racionalização</v>
          </cell>
          <cell r="R1918"/>
          <cell r="S1918" t="str">
            <v xml:space="preserve">Relatório Médico Detalhado, laudo de rx e/ou usom e/ou tomografia e/ou ressonância magnética </v>
          </cell>
        </row>
        <row r="1919">
          <cell r="A1919">
            <v>31103260</v>
          </cell>
          <cell r="B1919">
            <v>22</v>
          </cell>
          <cell r="C1919">
            <v>31103260</v>
          </cell>
          <cell r="D1919" t="str">
            <v>Extrofia em cloaca - tratamento cirúrgico</v>
          </cell>
          <cell r="E1919" t="str">
            <v>13C</v>
          </cell>
          <cell r="F1919"/>
          <cell r="G1919"/>
          <cell r="H1919">
            <v>2</v>
          </cell>
          <cell r="I1919">
            <v>6</v>
          </cell>
          <cell r="J1919"/>
          <cell r="K1919">
            <v>53040074</v>
          </cell>
          <cell r="L1919" t="str">
            <v>Extrofia em cloaca - tratamento cirurgico</v>
          </cell>
          <cell r="M1919">
            <v>2000</v>
          </cell>
          <cell r="N1919">
            <v>2</v>
          </cell>
          <cell r="O1919">
            <v>6</v>
          </cell>
          <cell r="P1919"/>
          <cell r="Q1919" t="str">
            <v>Racionalização</v>
          </cell>
          <cell r="R1919"/>
          <cell r="S1919" t="str">
            <v xml:space="preserve">Relatório Médico Detalhado, laudo de rx e/ou usom e/ou tomografia e/ou ressonância magnética </v>
          </cell>
        </row>
        <row r="1920">
          <cell r="A1920">
            <v>31103278</v>
          </cell>
          <cell r="B1920">
            <v>22</v>
          </cell>
          <cell r="C1920">
            <v>31103278</v>
          </cell>
          <cell r="D1920" t="str">
            <v>Extrofia vesical - tratamento cirúrgico</v>
          </cell>
          <cell r="E1920" t="str">
            <v>13A</v>
          </cell>
          <cell r="F1920"/>
          <cell r="G1920"/>
          <cell r="H1920">
            <v>2</v>
          </cell>
          <cell r="I1920">
            <v>5</v>
          </cell>
          <cell r="J1920"/>
          <cell r="K1920">
            <v>53040082</v>
          </cell>
          <cell r="L1920" t="str">
            <v>Extrofia vesical - tratamento cirurgico</v>
          </cell>
          <cell r="M1920">
            <v>1500</v>
          </cell>
          <cell r="N1920">
            <v>2</v>
          </cell>
          <cell r="O1920">
            <v>6</v>
          </cell>
          <cell r="P1920"/>
          <cell r="Q1920" t="str">
            <v>Racionalização</v>
          </cell>
          <cell r="R1920"/>
          <cell r="S1920" t="str">
            <v xml:space="preserve">Relatório Médico Detalhado, laudo de rx e/ou usom e/ou tomografia e/ou ressonância magnética </v>
          </cell>
        </row>
        <row r="1921">
          <cell r="A1921">
            <v>31103286</v>
          </cell>
          <cell r="B1921">
            <v>22</v>
          </cell>
          <cell r="C1921">
            <v>31103286</v>
          </cell>
          <cell r="D1921" t="str">
            <v>Fístula vésico-cutânea - tratamento cirúrgico</v>
          </cell>
          <cell r="E1921" t="str">
            <v>8C</v>
          </cell>
          <cell r="F1921"/>
          <cell r="G1921"/>
          <cell r="H1921">
            <v>1</v>
          </cell>
          <cell r="I1921">
            <v>3</v>
          </cell>
          <cell r="J1921"/>
          <cell r="K1921">
            <v>56050216</v>
          </cell>
          <cell r="L1921" t="str">
            <v>Fistula vesico-cutanea - tratamento cirurgico</v>
          </cell>
          <cell r="M1921">
            <v>550</v>
          </cell>
          <cell r="N1921">
            <v>1</v>
          </cell>
          <cell r="O1921">
            <v>2</v>
          </cell>
          <cell r="P1921"/>
          <cell r="Q1921" t="str">
            <v>Racionalização</v>
          </cell>
          <cell r="R1921"/>
          <cell r="S1921" t="str">
            <v xml:space="preserve">Relatório Médico Detalhado, laudo de rx e/ou usom e/ou tomografia e/ou ressonância magnética </v>
          </cell>
        </row>
        <row r="1922">
          <cell r="A1922">
            <v>31103294</v>
          </cell>
          <cell r="B1922">
            <v>22</v>
          </cell>
          <cell r="C1922">
            <v>31103294</v>
          </cell>
          <cell r="D1922" t="str">
            <v>Fístula vésico-entérica - tratamento cirúrgico</v>
          </cell>
          <cell r="E1922" t="str">
            <v>9C</v>
          </cell>
          <cell r="F1922"/>
          <cell r="G1922"/>
          <cell r="H1922">
            <v>2</v>
          </cell>
          <cell r="I1922">
            <v>4</v>
          </cell>
          <cell r="J1922"/>
          <cell r="K1922">
            <v>56050240</v>
          </cell>
          <cell r="L1922" t="str">
            <v>Fistula vesico-enterica - tratamento cirurgico</v>
          </cell>
          <cell r="M1922">
            <v>1300</v>
          </cell>
          <cell r="N1922">
            <v>2</v>
          </cell>
          <cell r="O1922">
            <v>4</v>
          </cell>
          <cell r="P1922"/>
          <cell r="Q1922" t="str">
            <v>Racionalização</v>
          </cell>
          <cell r="R1922"/>
          <cell r="S1922" t="str">
            <v xml:space="preserve">Relatório Médico Detalhado, laudo de rx e/ou usom e/ou tomografia e/ou ressonância magnética </v>
          </cell>
        </row>
        <row r="1923">
          <cell r="A1923">
            <v>31103308</v>
          </cell>
          <cell r="B1923">
            <v>22</v>
          </cell>
          <cell r="C1923">
            <v>31103308</v>
          </cell>
          <cell r="D1923" t="str">
            <v>Fístula vésico-retal - tratamento cirúrgico</v>
          </cell>
          <cell r="E1923" t="str">
            <v>9C</v>
          </cell>
          <cell r="F1923"/>
          <cell r="G1923"/>
          <cell r="H1923">
            <v>2</v>
          </cell>
          <cell r="I1923">
            <v>4</v>
          </cell>
          <cell r="J1923"/>
          <cell r="K1923">
            <v>56050259</v>
          </cell>
          <cell r="L1923" t="str">
            <v>Fistula vesico-retal - tratamento cirurgico</v>
          </cell>
          <cell r="M1923">
            <v>1450</v>
          </cell>
          <cell r="N1923">
            <v>2</v>
          </cell>
          <cell r="O1923">
            <v>4</v>
          </cell>
          <cell r="P1923"/>
          <cell r="Q1923" t="str">
            <v>Racionalização</v>
          </cell>
          <cell r="R1923"/>
          <cell r="S1923" t="str">
            <v xml:space="preserve">Relatório Médico Detalhado, laudo de rx e/ou usom e/ou tomografia e/ou ressonância magnética </v>
          </cell>
        </row>
        <row r="1924">
          <cell r="A1924">
            <v>31103316</v>
          </cell>
          <cell r="B1924">
            <v>22</v>
          </cell>
          <cell r="C1924">
            <v>31103316</v>
          </cell>
          <cell r="D1924" t="str">
            <v>Fístula vésico-uterina - tratamento cirúrgico</v>
          </cell>
          <cell r="E1924" t="str">
            <v>9C</v>
          </cell>
          <cell r="F1924"/>
          <cell r="G1924"/>
          <cell r="H1924">
            <v>2</v>
          </cell>
          <cell r="I1924">
            <v>4</v>
          </cell>
          <cell r="J1924"/>
          <cell r="K1924">
            <v>56050224</v>
          </cell>
          <cell r="L1924" t="str">
            <v>Fistula vesico-uterina - tratamento cirurgico</v>
          </cell>
          <cell r="M1924">
            <v>800</v>
          </cell>
          <cell r="N1924">
            <v>1</v>
          </cell>
          <cell r="O1924">
            <v>4</v>
          </cell>
          <cell r="P1924"/>
          <cell r="Q1924" t="str">
            <v>Racionalização</v>
          </cell>
          <cell r="R1924"/>
          <cell r="S1924" t="str">
            <v xml:space="preserve">Relatório Médico Detalhado, laudo de rx e/ou usom e/ou tomografia e/ou ressonância magnética </v>
          </cell>
        </row>
        <row r="1925">
          <cell r="A1925">
            <v>31103324</v>
          </cell>
          <cell r="B1925">
            <v>22</v>
          </cell>
          <cell r="C1925">
            <v>31103324</v>
          </cell>
          <cell r="D1925" t="str">
            <v>Fístula vésico-vaginal - tratamento cirúrgico</v>
          </cell>
          <cell r="E1925" t="str">
            <v>9C</v>
          </cell>
          <cell r="F1925"/>
          <cell r="G1925"/>
          <cell r="H1925">
            <v>2</v>
          </cell>
          <cell r="I1925">
            <v>4</v>
          </cell>
          <cell r="J1925"/>
          <cell r="K1925">
            <v>56050232</v>
          </cell>
          <cell r="L1925" t="str">
            <v>Fistula vesico-vaginal - tratamento cirurgico</v>
          </cell>
          <cell r="M1925">
            <v>800</v>
          </cell>
          <cell r="N1925">
            <v>2</v>
          </cell>
          <cell r="O1925">
            <v>4</v>
          </cell>
          <cell r="P1925"/>
          <cell r="Q1925" t="str">
            <v>Racionalização</v>
          </cell>
          <cell r="R1925"/>
          <cell r="S1925" t="str">
            <v xml:space="preserve">Relatório Médico Detalhado, laudo de rx e/ou usom e/ou tomografia e/ou ressonância magnética </v>
          </cell>
        </row>
        <row r="1926">
          <cell r="A1926">
            <v>31103332</v>
          </cell>
          <cell r="B1926">
            <v>22</v>
          </cell>
          <cell r="C1926">
            <v>31103332</v>
          </cell>
          <cell r="D1926" t="str">
            <v xml:space="preserve">Incontinência urinária - "sling" vaginal ou abdominal </v>
          </cell>
          <cell r="E1926" t="str">
            <v>7C</v>
          </cell>
          <cell r="F1926"/>
          <cell r="G1926"/>
          <cell r="H1926">
            <v>1</v>
          </cell>
          <cell r="I1926">
            <v>5</v>
          </cell>
          <cell r="J1926"/>
          <cell r="K1926">
            <v>56050542</v>
          </cell>
          <cell r="L1926" t="str">
            <v>Incontinencia urinaria - sling vaginal ou abdominal</v>
          </cell>
          <cell r="M1926">
            <v>1042</v>
          </cell>
          <cell r="N1926">
            <v>1</v>
          </cell>
          <cell r="O1926">
            <v>5</v>
          </cell>
          <cell r="P1926"/>
          <cell r="Q1926" t="str">
            <v>Racionalização</v>
          </cell>
          <cell r="R1926"/>
          <cell r="S1926" t="str">
            <v xml:space="preserve">Relatório Médico Detalhado, laudo de rx e/ou usom e/ou tomografia e/ou ressonância magnética </v>
          </cell>
        </row>
        <row r="1927">
          <cell r="A1927">
            <v>31103340</v>
          </cell>
          <cell r="B1927">
            <v>22</v>
          </cell>
          <cell r="C1927">
            <v>31103340</v>
          </cell>
          <cell r="D1927" t="str">
            <v>Incontinência urinária - suspensão endoscópica de colo</v>
          </cell>
          <cell r="E1927" t="str">
            <v>7A</v>
          </cell>
          <cell r="F1927">
            <v>2.78</v>
          </cell>
          <cell r="G1927"/>
          <cell r="H1927">
            <v>2</v>
          </cell>
          <cell r="I1927">
            <v>4</v>
          </cell>
          <cell r="J1927"/>
          <cell r="K1927">
            <v>56050534</v>
          </cell>
          <cell r="L1927" t="str">
            <v>Incontinencia urinaria - suspensao endoscopica de colo</v>
          </cell>
          <cell r="M1927">
            <v>833</v>
          </cell>
          <cell r="N1927">
            <v>1</v>
          </cell>
          <cell r="O1927">
            <v>4</v>
          </cell>
          <cell r="P1927"/>
          <cell r="Q1927" t="str">
            <v>Racionalização</v>
          </cell>
          <cell r="R1927"/>
          <cell r="S1927" t="str">
            <v xml:space="preserve">Relatório Médico Detalhado, laudo de rx e/ou usom e/ou tomografia e/ou ressonância magnética </v>
          </cell>
        </row>
        <row r="1928">
          <cell r="A1928">
            <v>31103359</v>
          </cell>
          <cell r="B1928">
            <v>22</v>
          </cell>
          <cell r="C1928">
            <v>31103359</v>
          </cell>
          <cell r="D1928" t="str">
            <v>Incontinência urinária - tratamento cirúrgico supra-púbico</v>
          </cell>
          <cell r="E1928" t="str">
            <v>8B</v>
          </cell>
          <cell r="F1928"/>
          <cell r="G1928"/>
          <cell r="H1928">
            <v>2</v>
          </cell>
          <cell r="I1928">
            <v>4</v>
          </cell>
          <cell r="J1928"/>
          <cell r="K1928">
            <v>56050267</v>
          </cell>
          <cell r="L1928" t="str">
            <v>Incontinencia urinaria - tratamento cirurgico</v>
          </cell>
          <cell r="M1928">
            <v>950</v>
          </cell>
          <cell r="N1928">
            <v>1</v>
          </cell>
          <cell r="O1928">
            <v>4</v>
          </cell>
          <cell r="P1928"/>
          <cell r="Q1928" t="str">
            <v>Racionalização</v>
          </cell>
          <cell r="R1928"/>
          <cell r="S1928" t="str">
            <v xml:space="preserve">Relatório Médico Detalhado, laudo de rx e/ou usom e/ou tomografia e/ou ressonância magnética </v>
          </cell>
        </row>
        <row r="1929">
          <cell r="A1929">
            <v>31103367</v>
          </cell>
          <cell r="B1929">
            <v>22</v>
          </cell>
          <cell r="C1929">
            <v>31103367</v>
          </cell>
          <cell r="D1929" t="str">
            <v>Incontinência urinária - tratamento endoscópico (injeção)</v>
          </cell>
          <cell r="E1929" t="str">
            <v>3C</v>
          </cell>
          <cell r="F1929">
            <v>2.2999999999999998</v>
          </cell>
          <cell r="G1929"/>
          <cell r="H1929">
            <v>2</v>
          </cell>
          <cell r="I1929">
            <v>4</v>
          </cell>
          <cell r="J1929"/>
          <cell r="K1929">
            <v>56050429</v>
          </cell>
          <cell r="L1929" t="str">
            <v xml:space="preserve">Incontinencia urinaria - tratamento endoscopico </v>
          </cell>
          <cell r="M1929">
            <v>700</v>
          </cell>
          <cell r="N1929">
            <v>1</v>
          </cell>
          <cell r="O1929">
            <v>4</v>
          </cell>
          <cell r="P1929"/>
          <cell r="Q1929" t="str">
            <v>Racionalização</v>
          </cell>
          <cell r="R1929"/>
          <cell r="S1929" t="str">
            <v xml:space="preserve">Relatório Médico Detalhado, laudo de rx e/ou usom e/ou tomografia e/ou ressonância magnética </v>
          </cell>
        </row>
        <row r="1930">
          <cell r="A1930">
            <v>31103375</v>
          </cell>
          <cell r="B1930">
            <v>22</v>
          </cell>
          <cell r="C1930">
            <v>31103375</v>
          </cell>
          <cell r="D1930" t="str">
            <v>Incontinência urinária com colpoplastia anterior - tratamento cirúrgico (com ou sem uso de prótese)</v>
          </cell>
          <cell r="E1930" t="str">
            <v>9A</v>
          </cell>
          <cell r="F1930"/>
          <cell r="G1930"/>
          <cell r="H1930">
            <v>2</v>
          </cell>
          <cell r="I1930">
            <v>4</v>
          </cell>
          <cell r="J1930"/>
          <cell r="K1930">
            <v>45040206</v>
          </cell>
          <cell r="L1930" t="str">
            <v>Incontinencia urinaria com retocistocele e rotura perineal - tratamento cirurgico</v>
          </cell>
          <cell r="M1930">
            <v>1100</v>
          </cell>
          <cell r="N1930">
            <v>2</v>
          </cell>
          <cell r="O1930">
            <v>5</v>
          </cell>
          <cell r="P1930"/>
          <cell r="Q1930" t="str">
            <v>Racionalização</v>
          </cell>
          <cell r="R1930"/>
          <cell r="S1930" t="str">
            <v xml:space="preserve">Relatório Médico Detalhado, laudo de rx e/ou usom e/ou tomografia e/ou ressonância magnética </v>
          </cell>
        </row>
        <row r="1931">
          <cell r="A1931">
            <v>31103383</v>
          </cell>
          <cell r="B1931">
            <v>22</v>
          </cell>
          <cell r="C1931">
            <v>31103383</v>
          </cell>
          <cell r="D1931" t="str">
            <v>Pólipos vesicais - ressecção cirúrgica</v>
          </cell>
          <cell r="E1931" t="str">
            <v>8A</v>
          </cell>
          <cell r="F1931"/>
          <cell r="G1931"/>
          <cell r="H1931">
            <v>1</v>
          </cell>
          <cell r="I1931">
            <v>3</v>
          </cell>
          <cell r="J1931"/>
          <cell r="K1931">
            <v>56050437</v>
          </cell>
          <cell r="L1931" t="str">
            <v>Polipos vesicais - resseccao cirurgica</v>
          </cell>
          <cell r="M1931">
            <v>550</v>
          </cell>
          <cell r="N1931">
            <v>1</v>
          </cell>
          <cell r="O1931">
            <v>3</v>
          </cell>
          <cell r="P1931"/>
          <cell r="Q1931" t="str">
            <v>Racionalização</v>
          </cell>
          <cell r="R1931"/>
          <cell r="S1931" t="str">
            <v xml:space="preserve">Relatório Médico Detalhado, laudo de rx e/ou usom e/ou tomografia e/ou ressonância magnética </v>
          </cell>
        </row>
        <row r="1932">
          <cell r="A1932">
            <v>31103391</v>
          </cell>
          <cell r="B1932">
            <v>22</v>
          </cell>
          <cell r="C1932">
            <v>31103391</v>
          </cell>
          <cell r="D1932" t="str">
            <v>Pólipos vesicais - ressecção endoscópica</v>
          </cell>
          <cell r="E1932" t="str">
            <v>5B</v>
          </cell>
          <cell r="F1932">
            <v>13.32</v>
          </cell>
          <cell r="G1932"/>
          <cell r="H1932">
            <v>1</v>
          </cell>
          <cell r="I1932">
            <v>2</v>
          </cell>
          <cell r="J1932"/>
          <cell r="K1932">
            <v>56050291</v>
          </cell>
          <cell r="L1932" t="str">
            <v>Polipos vesicais - resseccao endoscopica</v>
          </cell>
          <cell r="M1932">
            <v>550</v>
          </cell>
          <cell r="N1932">
            <v>1</v>
          </cell>
          <cell r="O1932">
            <v>2</v>
          </cell>
          <cell r="P1932"/>
          <cell r="Q1932" t="str">
            <v>Racionalização</v>
          </cell>
          <cell r="R1932"/>
          <cell r="S1932" t="str">
            <v xml:space="preserve">Relatório Médico Detalhado, laudo de rx e/ou usom e/ou tomografia e/ou ressonância magnética </v>
          </cell>
        </row>
        <row r="1933">
          <cell r="A1933">
            <v>31103405</v>
          </cell>
          <cell r="B1933">
            <v>22</v>
          </cell>
          <cell r="C1933">
            <v>31103405</v>
          </cell>
          <cell r="D1933" t="str">
            <v>Punção e aspiração vesical</v>
          </cell>
          <cell r="E1933" t="str">
            <v>2C</v>
          </cell>
          <cell r="F1933"/>
          <cell r="G1933"/>
          <cell r="H1933"/>
          <cell r="I1933">
            <v>1</v>
          </cell>
          <cell r="J1933"/>
          <cell r="K1933">
            <v>56050305</v>
          </cell>
          <cell r="L1933" t="str">
            <v>Puncao e aspiracao vesical</v>
          </cell>
          <cell r="M1933">
            <v>100</v>
          </cell>
          <cell r="N1933"/>
          <cell r="O1933">
            <v>0</v>
          </cell>
          <cell r="P1933"/>
          <cell r="Q1933" t="str">
            <v>Baixo Risco</v>
          </cell>
          <cell r="R1933">
            <v>1</v>
          </cell>
          <cell r="S1933"/>
        </row>
        <row r="1934">
          <cell r="A1934">
            <v>31103413</v>
          </cell>
          <cell r="B1934">
            <v>22</v>
          </cell>
          <cell r="C1934">
            <v>31103413</v>
          </cell>
          <cell r="D1934" t="str">
            <v>Reimplante uretero-vesical à Boari</v>
          </cell>
          <cell r="E1934" t="str">
            <v>9C</v>
          </cell>
          <cell r="F1934"/>
          <cell r="G1934"/>
          <cell r="H1934">
            <v>2</v>
          </cell>
          <cell r="I1934">
            <v>5</v>
          </cell>
          <cell r="J1934"/>
          <cell r="K1934">
            <v>56050453</v>
          </cell>
          <cell r="L1934" t="str">
            <v>Reimplante uretero-vesical a Boari</v>
          </cell>
          <cell r="M1934">
            <v>1250</v>
          </cell>
          <cell r="N1934">
            <v>2</v>
          </cell>
          <cell r="O1934">
            <v>5</v>
          </cell>
          <cell r="P1934"/>
          <cell r="Q1934" t="str">
            <v>Racionalização</v>
          </cell>
          <cell r="R1934"/>
          <cell r="S1934" t="str">
            <v xml:space="preserve">Relatório Médico Detalhado, laudo de rx e/ou usom e/ou tomografia e/ou ressonância magnética </v>
          </cell>
        </row>
        <row r="1935">
          <cell r="A1935">
            <v>31103430</v>
          </cell>
          <cell r="B1935">
            <v>22</v>
          </cell>
          <cell r="C1935">
            <v>31103430</v>
          </cell>
          <cell r="D1935" t="str">
            <v>Retenção por coágulo - aspiração vesical</v>
          </cell>
          <cell r="E1935" t="str">
            <v>2B</v>
          </cell>
          <cell r="F1935"/>
          <cell r="G1935"/>
          <cell r="H1935"/>
          <cell r="I1935">
            <v>1</v>
          </cell>
          <cell r="J1935"/>
          <cell r="K1935">
            <v>56050313</v>
          </cell>
          <cell r="L1935" t="str">
            <v>Retencao por coagulo - aspiracao vesical</v>
          </cell>
          <cell r="M1935">
            <v>80</v>
          </cell>
          <cell r="N1935"/>
          <cell r="O1935">
            <v>1</v>
          </cell>
          <cell r="P1935"/>
          <cell r="Q1935" t="str">
            <v>Baixo Risco</v>
          </cell>
          <cell r="R1935">
            <v>1</v>
          </cell>
          <cell r="S1935"/>
        </row>
        <row r="1936">
          <cell r="A1936">
            <v>31103448</v>
          </cell>
          <cell r="B1936">
            <v>22</v>
          </cell>
          <cell r="C1936">
            <v>31103448</v>
          </cell>
          <cell r="D1936" t="str">
            <v>Tumor vesical - fotocoagulação a laser</v>
          </cell>
          <cell r="E1936" t="str">
            <v>5B</v>
          </cell>
          <cell r="F1936">
            <v>63.93</v>
          </cell>
          <cell r="G1936"/>
          <cell r="H1936">
            <v>1</v>
          </cell>
          <cell r="I1936">
            <v>4</v>
          </cell>
          <cell r="J1936"/>
          <cell r="K1936">
            <v>56050518</v>
          </cell>
          <cell r="L1936" t="str">
            <v>Tumor vesical - fotocoagulacao a laser</v>
          </cell>
          <cell r="M1936">
            <v>1042</v>
          </cell>
          <cell r="N1936"/>
          <cell r="O1936">
            <v>5</v>
          </cell>
          <cell r="P1936"/>
          <cell r="Q1936" t="str">
            <v>Racionalização</v>
          </cell>
          <cell r="R1936"/>
          <cell r="S1936" t="str">
            <v xml:space="preserve">Relatório Médico Detalhado, laudo de rx e/ou usom e/ou tomografia e/ou ressonância magnética </v>
          </cell>
        </row>
        <row r="1937">
          <cell r="A1937">
            <v>31103456</v>
          </cell>
          <cell r="B1937">
            <v>22</v>
          </cell>
          <cell r="C1937">
            <v>31103456</v>
          </cell>
          <cell r="D1937" t="str">
            <v>Tumor vesical - ressecção endoscópica</v>
          </cell>
          <cell r="E1937" t="str">
            <v>6A</v>
          </cell>
          <cell r="F1937">
            <v>15.99</v>
          </cell>
          <cell r="G1937"/>
          <cell r="H1937">
            <v>1</v>
          </cell>
          <cell r="I1937">
            <v>4</v>
          </cell>
          <cell r="J1937"/>
          <cell r="K1937">
            <v>56050330</v>
          </cell>
          <cell r="L1937" t="str">
            <v>Tumor vesical - resseccao endoscopica</v>
          </cell>
          <cell r="M1937">
            <v>950</v>
          </cell>
          <cell r="N1937">
            <v>1</v>
          </cell>
          <cell r="O1937">
            <v>4</v>
          </cell>
          <cell r="P1937"/>
          <cell r="Q1937" t="str">
            <v>Racionalização</v>
          </cell>
          <cell r="R1937"/>
          <cell r="S1937" t="str">
            <v xml:space="preserve">Relatório Médico Detalhado, laudo de rx e/ou usom e/ou tomografia e/ou ressonância magnética </v>
          </cell>
        </row>
        <row r="1938">
          <cell r="A1938">
            <v>31103464</v>
          </cell>
          <cell r="B1938">
            <v>22</v>
          </cell>
          <cell r="C1938">
            <v>31103464</v>
          </cell>
          <cell r="D1938" t="str">
            <v>Vesicostomia cutânea</v>
          </cell>
          <cell r="E1938" t="str">
            <v>5B</v>
          </cell>
          <cell r="F1938"/>
          <cell r="G1938"/>
          <cell r="H1938">
            <v>1</v>
          </cell>
          <cell r="I1938">
            <v>4</v>
          </cell>
          <cell r="J1938"/>
          <cell r="K1938">
            <v>56050445</v>
          </cell>
          <cell r="L1938" t="str">
            <v>Vesicostomia cutanea</v>
          </cell>
          <cell r="M1938">
            <v>300</v>
          </cell>
          <cell r="N1938">
            <v>1</v>
          </cell>
          <cell r="O1938">
            <v>4</v>
          </cell>
          <cell r="P1938"/>
          <cell r="Q1938" t="str">
            <v>Racionalização</v>
          </cell>
          <cell r="R1938"/>
          <cell r="S1938" t="str">
            <v xml:space="preserve">Relatório Médico Detalhado, laudo de rx e/ou usom e/ou tomografia e/ou ressonância magnética </v>
          </cell>
        </row>
        <row r="1939">
          <cell r="A1939">
            <v>31103472</v>
          </cell>
          <cell r="B1939">
            <v>22</v>
          </cell>
          <cell r="C1939">
            <v>31103472</v>
          </cell>
          <cell r="D1939" t="str">
            <v>Retirada endoscópica de duplo J</v>
          </cell>
          <cell r="E1939" t="str">
            <v>3C</v>
          </cell>
          <cell r="F1939">
            <v>4.22</v>
          </cell>
          <cell r="G1939"/>
          <cell r="H1939"/>
          <cell r="I1939">
            <v>2</v>
          </cell>
          <cell r="J1939"/>
          <cell r="K1939">
            <v>56050151</v>
          </cell>
          <cell r="L1939" t="str">
            <v>Corpo estranho ou calculo - extracao endoscopica</v>
          </cell>
          <cell r="M1939">
            <v>300</v>
          </cell>
          <cell r="N1939">
            <v>0</v>
          </cell>
          <cell r="O1939">
            <v>1</v>
          </cell>
          <cell r="P1939"/>
          <cell r="Q1939" t="str">
            <v xml:space="preserve">Baixo Risco </v>
          </cell>
          <cell r="R1939">
            <v>1</v>
          </cell>
          <cell r="S1939"/>
        </row>
        <row r="1940">
          <cell r="A1940">
            <v>31103480</v>
          </cell>
          <cell r="B1940">
            <v>22</v>
          </cell>
          <cell r="C1940">
            <v>31103480</v>
          </cell>
          <cell r="D1940" t="str">
            <v>Neobexiga cutânea continente</v>
          </cell>
          <cell r="E1940" t="str">
            <v>11A</v>
          </cell>
          <cell r="F1940"/>
          <cell r="G1940"/>
          <cell r="H1940">
            <v>3</v>
          </cell>
          <cell r="I1940">
            <v>7</v>
          </cell>
          <cell r="J1940"/>
          <cell r="K1940">
            <v>56040628</v>
          </cell>
          <cell r="L1940" t="str">
            <v>Neobexiga cutanea continente</v>
          </cell>
          <cell r="M1940">
            <v>2500</v>
          </cell>
          <cell r="N1940">
            <v>3</v>
          </cell>
          <cell r="O1940">
            <v>7</v>
          </cell>
          <cell r="P1940"/>
          <cell r="Q1940" t="str">
            <v>Racionalização</v>
          </cell>
          <cell r="R1940"/>
          <cell r="S1940" t="str">
            <v xml:space="preserve">Relatório Médico Detalhado, laudo de rx e/ou usom e/ou tomografia e/ou ressonância magnética </v>
          </cell>
        </row>
        <row r="1941">
          <cell r="A1941">
            <v>31103499</v>
          </cell>
          <cell r="B1941">
            <v>22</v>
          </cell>
          <cell r="C1941">
            <v>31103499</v>
          </cell>
          <cell r="D1941" t="str">
            <v>Neobexiga retal continente</v>
          </cell>
          <cell r="E1941" t="str">
            <v>12B</v>
          </cell>
          <cell r="F1941"/>
          <cell r="G1941"/>
          <cell r="H1941">
            <v>3</v>
          </cell>
          <cell r="I1941">
            <v>7</v>
          </cell>
          <cell r="J1941"/>
          <cell r="K1941">
            <v>56040644</v>
          </cell>
          <cell r="L1941" t="str">
            <v>Neobexiga retal continente</v>
          </cell>
          <cell r="M1941">
            <v>2500</v>
          </cell>
          <cell r="N1941">
            <v>3</v>
          </cell>
          <cell r="O1941">
            <v>7</v>
          </cell>
          <cell r="P1941"/>
          <cell r="Q1941" t="str">
            <v>Racionalização</v>
          </cell>
          <cell r="R1941"/>
          <cell r="S1941" t="str">
            <v xml:space="preserve">Relatório Médico Detalhado, laudo de rx e/ou usom e/ou tomografia e/ou ressonância magnética </v>
          </cell>
        </row>
        <row r="1942">
          <cell r="A1942">
            <v>31103502</v>
          </cell>
          <cell r="B1942">
            <v>22</v>
          </cell>
          <cell r="C1942">
            <v>31103502</v>
          </cell>
          <cell r="D1942" t="str">
            <v>Neobexiga uretral continente</v>
          </cell>
          <cell r="E1942" t="str">
            <v>11A</v>
          </cell>
          <cell r="F1942"/>
          <cell r="G1942"/>
          <cell r="H1942">
            <v>3</v>
          </cell>
          <cell r="I1942">
            <v>7</v>
          </cell>
          <cell r="J1942"/>
          <cell r="K1942">
            <v>56040636</v>
          </cell>
          <cell r="L1942" t="str">
            <v>Neobexiga uretral continente</v>
          </cell>
          <cell r="M1942">
            <v>2500</v>
          </cell>
          <cell r="N1942">
            <v>3</v>
          </cell>
          <cell r="O1942">
            <v>7</v>
          </cell>
          <cell r="P1942"/>
          <cell r="Q1942" t="str">
            <v>Racionalização</v>
          </cell>
          <cell r="R1942"/>
          <cell r="S1942" t="str">
            <v xml:space="preserve">Relatório Médico Detalhado, laudo de rx e/ou usom e/ou tomografia e/ou ressonância magnética </v>
          </cell>
        </row>
        <row r="1943">
          <cell r="A1943">
            <v>31103529</v>
          </cell>
          <cell r="B1943">
            <v>22</v>
          </cell>
          <cell r="C1943">
            <v>31103529</v>
          </cell>
          <cell r="D1943" t="str">
            <v>Cistectomia parcial laparoscopica</v>
          </cell>
          <cell r="E1943" t="str">
            <v>11B</v>
          </cell>
          <cell r="F1943">
            <v>48.66</v>
          </cell>
          <cell r="G1943"/>
          <cell r="H1943">
            <v>2</v>
          </cell>
          <cell r="I1943">
            <v>5</v>
          </cell>
          <cell r="J1943"/>
          <cell r="K1943">
            <v>31103529</v>
          </cell>
          <cell r="L1943" t="str">
            <v>Cistectomia parcial laparoscopica</v>
          </cell>
          <cell r="M1943"/>
          <cell r="N1943">
            <v>2</v>
          </cell>
          <cell r="O1943">
            <v>5</v>
          </cell>
          <cell r="P1943"/>
          <cell r="Q1943" t="str">
            <v>Racionalização</v>
          </cell>
          <cell r="R1943"/>
          <cell r="S1943" t="str">
            <v xml:space="preserve">Relatório Médico Detalhado, laudo de rx e/ou usom e/ou tomografia e/ou ressonância magnética </v>
          </cell>
        </row>
        <row r="1944">
          <cell r="A1944">
            <v>31103537</v>
          </cell>
          <cell r="B1944">
            <v>22</v>
          </cell>
          <cell r="C1944">
            <v>31103537</v>
          </cell>
          <cell r="D1944" t="str">
            <v>Cistectomia radical laparoscopica (inclui prostata ou utero)</v>
          </cell>
          <cell r="E1944" t="str">
            <v>13B</v>
          </cell>
          <cell r="F1944">
            <v>109.49</v>
          </cell>
          <cell r="G1944"/>
          <cell r="H1944">
            <v>2</v>
          </cell>
          <cell r="I1944">
            <v>7</v>
          </cell>
          <cell r="J1944"/>
          <cell r="K1944">
            <v>31103537</v>
          </cell>
          <cell r="L1944" t="str">
            <v>Cistectomia radical laparoscopica (inclui prostata ou utero)</v>
          </cell>
          <cell r="M1944"/>
          <cell r="N1944">
            <v>2</v>
          </cell>
          <cell r="O1944">
            <v>7</v>
          </cell>
          <cell r="P1944"/>
          <cell r="Q1944" t="str">
            <v>Racionalização</v>
          </cell>
          <cell r="R1944"/>
          <cell r="S1944" t="str">
            <v xml:space="preserve">Relatório Médico Detalhado, laudo de rx e/ou usom e/ou tomografia e/ou ressonância magnética </v>
          </cell>
        </row>
        <row r="1945">
          <cell r="A1945">
            <v>31103561</v>
          </cell>
          <cell r="B1945">
            <v>22</v>
          </cell>
          <cell r="C1945">
            <v>31103561</v>
          </cell>
          <cell r="D1945" t="str">
            <v>Cistolitotripsia a laser</v>
          </cell>
          <cell r="E1945" t="str">
            <v>7C</v>
          </cell>
          <cell r="F1945">
            <v>89.93</v>
          </cell>
          <cell r="G1945"/>
          <cell r="H1945">
            <v>1</v>
          </cell>
          <cell r="I1945">
            <v>5</v>
          </cell>
          <cell r="J1945"/>
          <cell r="K1945">
            <v>31103561</v>
          </cell>
          <cell r="L1945" t="str">
            <v>Cistolitotripsia a laser</v>
          </cell>
          <cell r="M1945"/>
          <cell r="N1945">
            <v>1</v>
          </cell>
          <cell r="O1945">
            <v>5</v>
          </cell>
          <cell r="P1945"/>
          <cell r="Q1945" t="str">
            <v>Racionalização</v>
          </cell>
          <cell r="R1945"/>
          <cell r="S1945" t="str">
            <v xml:space="preserve">Relatório Médico Detalhado, laudo de rx e/ou usom e/ou tomografia e/ou ressonância magnética </v>
          </cell>
        </row>
        <row r="1946">
          <cell r="A1946">
            <v>31103596</v>
          </cell>
          <cell r="B1946">
            <v>22</v>
          </cell>
          <cell r="C1946">
            <v>31103596</v>
          </cell>
          <cell r="D1946" t="str">
            <v>Tratamento da hiperatividade vesical: injeção intravesical de toxina butolínica (com diretriz definida pela ANS - nº 73)</v>
          </cell>
          <cell r="E1946" t="str">
            <v>5B</v>
          </cell>
          <cell r="F1946"/>
          <cell r="G1946"/>
          <cell r="H1946">
            <v>1</v>
          </cell>
          <cell r="I1946">
            <v>3</v>
          </cell>
          <cell r="J1946"/>
          <cell r="K1946">
            <v>31103596</v>
          </cell>
          <cell r="L1946" t="str">
            <v>Tratamento da hiperatividade vesical: injeção intravesical de toxina butolínica (com diretriz definida pela ANS - nº 73)</v>
          </cell>
          <cell r="M1946"/>
          <cell r="N1946">
            <v>1</v>
          </cell>
          <cell r="O1946">
            <v>3</v>
          </cell>
          <cell r="P1946"/>
          <cell r="Q1946" t="str">
            <v>Racionalização</v>
          </cell>
          <cell r="R1946"/>
          <cell r="S1946" t="str">
            <v>Laudo da urodinamica + historia clínica</v>
          </cell>
        </row>
        <row r="1947">
          <cell r="A1947">
            <v>31104010</v>
          </cell>
          <cell r="B1947">
            <v>22</v>
          </cell>
          <cell r="C1947">
            <v>31104010</v>
          </cell>
          <cell r="D1947" t="str">
            <v>Abscesso periuretral - tratamento cirúrgico</v>
          </cell>
          <cell r="E1947" t="str">
            <v>3A</v>
          </cell>
          <cell r="F1947"/>
          <cell r="G1947"/>
          <cell r="H1947">
            <v>1</v>
          </cell>
          <cell r="I1947">
            <v>1</v>
          </cell>
          <cell r="J1947"/>
          <cell r="K1947">
            <v>56060017</v>
          </cell>
          <cell r="L1947" t="str">
            <v>Abscesso periuretral - tratamento cirurgico</v>
          </cell>
          <cell r="M1947">
            <v>120</v>
          </cell>
          <cell r="N1947"/>
          <cell r="O1947">
            <v>1</v>
          </cell>
          <cell r="P1947"/>
          <cell r="Q1947" t="str">
            <v>Racionalização</v>
          </cell>
          <cell r="R1947"/>
          <cell r="S1947" t="str">
            <v xml:space="preserve">Relatório Médico Detalhado, laudo de rx e/ou usom e/ou tomografia e/ou ressonância magnética </v>
          </cell>
        </row>
        <row r="1948">
          <cell r="A1948">
            <v>31104029</v>
          </cell>
          <cell r="B1948">
            <v>22</v>
          </cell>
          <cell r="C1948">
            <v>31104029</v>
          </cell>
          <cell r="D1948" t="str">
            <v>Biópsia endoscópica de uretra</v>
          </cell>
          <cell r="E1948" t="str">
            <v>3B</v>
          </cell>
          <cell r="F1948">
            <v>3.24</v>
          </cell>
          <cell r="G1948"/>
          <cell r="H1948">
            <v>1</v>
          </cell>
          <cell r="I1948">
            <v>1</v>
          </cell>
          <cell r="J1948"/>
          <cell r="K1948">
            <v>56060025</v>
          </cell>
          <cell r="L1948" t="str">
            <v>Biopsia endoscopica de uretra</v>
          </cell>
          <cell r="M1948">
            <v>300</v>
          </cell>
          <cell r="N1948"/>
          <cell r="O1948">
            <v>1</v>
          </cell>
          <cell r="P1948"/>
          <cell r="Q1948" t="str">
            <v>Racionalização</v>
          </cell>
          <cell r="R1948"/>
          <cell r="S1948" t="str">
            <v xml:space="preserve">Relatório Médico Detalhado, laudo de rx e/ou usom e/ou tomografia e/ou ressonância magnética </v>
          </cell>
        </row>
        <row r="1949">
          <cell r="A1949">
            <v>31104037</v>
          </cell>
          <cell r="B1949">
            <v>22</v>
          </cell>
          <cell r="C1949">
            <v>31104037</v>
          </cell>
          <cell r="D1949" t="str">
            <v>Corpo estranho ou cálculo - extração cirúrgica</v>
          </cell>
          <cell r="E1949" t="str">
            <v>5B</v>
          </cell>
          <cell r="F1949"/>
          <cell r="G1949"/>
          <cell r="H1949">
            <v>1</v>
          </cell>
          <cell r="I1949">
            <v>2</v>
          </cell>
          <cell r="J1949"/>
          <cell r="K1949">
            <v>56060033</v>
          </cell>
          <cell r="L1949" t="str">
            <v>Corpo estranho ou calculo - extracao cirurgica</v>
          </cell>
          <cell r="M1949">
            <v>300</v>
          </cell>
          <cell r="N1949"/>
          <cell r="O1949">
            <v>1</v>
          </cell>
          <cell r="P1949"/>
          <cell r="Q1949" t="str">
            <v>Racionalização</v>
          </cell>
          <cell r="R1949"/>
          <cell r="S1949" t="str">
            <v xml:space="preserve">Relatório Médico Detalhado, laudo de rx e/ou usom e/ou tomografia e/ou ressonância magnética </v>
          </cell>
        </row>
        <row r="1950">
          <cell r="A1950">
            <v>31104045</v>
          </cell>
          <cell r="B1950">
            <v>22</v>
          </cell>
          <cell r="C1950">
            <v>31104045</v>
          </cell>
          <cell r="D1950" t="str">
            <v>Corpo estranho ou cálculo - extração endoscópica</v>
          </cell>
          <cell r="E1950" t="str">
            <v>4C</v>
          </cell>
          <cell r="F1950">
            <v>5.78</v>
          </cell>
          <cell r="G1950"/>
          <cell r="H1950">
            <v>1</v>
          </cell>
          <cell r="I1950">
            <v>1</v>
          </cell>
          <cell r="J1950"/>
          <cell r="K1950">
            <v>56060041</v>
          </cell>
          <cell r="L1950" t="str">
            <v>Corpo estranho ou calculo - extracao endoscopica</v>
          </cell>
          <cell r="M1950">
            <v>300</v>
          </cell>
          <cell r="N1950"/>
          <cell r="O1950">
            <v>1</v>
          </cell>
          <cell r="P1950"/>
          <cell r="Q1950" t="str">
            <v>Racionalização</v>
          </cell>
          <cell r="R1950"/>
          <cell r="S1950" t="str">
            <v xml:space="preserve">Relatório Médico Detalhado, laudo de rx e/ou usom e/ou tomografia e/ou ressonância magnética </v>
          </cell>
        </row>
        <row r="1951">
          <cell r="A1951">
            <v>31104053</v>
          </cell>
          <cell r="B1951">
            <v>22</v>
          </cell>
          <cell r="C1951">
            <v>31104053</v>
          </cell>
          <cell r="D1951" t="str">
            <v>Divertículo uretral - tratamento cirúrgico</v>
          </cell>
          <cell r="E1951" t="str">
            <v>8A</v>
          </cell>
          <cell r="F1951"/>
          <cell r="G1951"/>
          <cell r="H1951">
            <v>1</v>
          </cell>
          <cell r="I1951">
            <v>2</v>
          </cell>
          <cell r="J1951"/>
          <cell r="K1951">
            <v>56060050</v>
          </cell>
          <cell r="L1951" t="str">
            <v>Diverticulo uretral - tratamento cirurgico</v>
          </cell>
          <cell r="M1951">
            <v>400</v>
          </cell>
          <cell r="N1951">
            <v>1</v>
          </cell>
          <cell r="O1951">
            <v>2</v>
          </cell>
          <cell r="P1951"/>
          <cell r="Q1951" t="str">
            <v>Racionalização</v>
          </cell>
          <cell r="R1951"/>
          <cell r="S1951" t="str">
            <v xml:space="preserve">Relatório Médico Detalhado, laudo de rx e/ou usom e/ou tomografia e/ou ressonância magnética </v>
          </cell>
        </row>
        <row r="1952">
          <cell r="A1952">
            <v>31104061</v>
          </cell>
          <cell r="B1952">
            <v>22</v>
          </cell>
          <cell r="C1952">
            <v>31104061</v>
          </cell>
          <cell r="D1952" t="str">
            <v>Eletrocoagulação endoscópica</v>
          </cell>
          <cell r="E1952" t="str">
            <v>4C</v>
          </cell>
          <cell r="F1952">
            <v>9.33</v>
          </cell>
          <cell r="G1952"/>
          <cell r="H1952">
            <v>1</v>
          </cell>
          <cell r="I1952">
            <v>2</v>
          </cell>
          <cell r="J1952"/>
          <cell r="K1952">
            <v>56060068</v>
          </cell>
          <cell r="L1952" t="str">
            <v>Eletrocoagulacao endoscopica</v>
          </cell>
          <cell r="M1952">
            <v>300</v>
          </cell>
          <cell r="N1952">
            <v>1</v>
          </cell>
          <cell r="O1952">
            <v>2</v>
          </cell>
          <cell r="P1952"/>
          <cell r="Q1952" t="str">
            <v>Racionalização</v>
          </cell>
          <cell r="R1952"/>
          <cell r="S1952" t="str">
            <v xml:space="preserve">Relatório Médico Detalhado, laudo de rx e/ou usom e/ou tomografia e/ou ressonância magnética </v>
          </cell>
        </row>
        <row r="1953">
          <cell r="A1953">
            <v>31104070</v>
          </cell>
          <cell r="B1953">
            <v>22</v>
          </cell>
          <cell r="C1953">
            <v>31104070</v>
          </cell>
          <cell r="D1953" t="str">
            <v>Esfincterotomia - uretra</v>
          </cell>
          <cell r="E1953" t="str">
            <v>4A</v>
          </cell>
          <cell r="F1953">
            <v>1.94</v>
          </cell>
          <cell r="G1953"/>
          <cell r="H1953">
            <v>1</v>
          </cell>
          <cell r="I1953">
            <v>2</v>
          </cell>
          <cell r="J1953"/>
          <cell r="K1953">
            <v>56060076</v>
          </cell>
          <cell r="L1953" t="str">
            <v>Esfincterotomia</v>
          </cell>
          <cell r="M1953">
            <v>400</v>
          </cell>
          <cell r="N1953">
            <v>1</v>
          </cell>
          <cell r="O1953">
            <v>2</v>
          </cell>
          <cell r="P1953"/>
          <cell r="Q1953" t="str">
            <v>Racionalização</v>
          </cell>
          <cell r="R1953"/>
          <cell r="S1953" t="str">
            <v xml:space="preserve">Relatório Médico Detalhado, laudo de rx e/ou usom e/ou tomografia e/ou ressonância magnética </v>
          </cell>
        </row>
        <row r="1954">
          <cell r="A1954">
            <v>31104088</v>
          </cell>
          <cell r="B1954">
            <v>22</v>
          </cell>
          <cell r="C1954">
            <v>31104088</v>
          </cell>
          <cell r="D1954" t="str">
            <v>Fístula uretro-cutânea - correção cirúrgica</v>
          </cell>
          <cell r="E1954" t="str">
            <v>8A</v>
          </cell>
          <cell r="F1954"/>
          <cell r="G1954"/>
          <cell r="H1954">
            <v>1</v>
          </cell>
          <cell r="I1954">
            <v>4</v>
          </cell>
          <cell r="J1954"/>
          <cell r="K1954">
            <v>56060092</v>
          </cell>
          <cell r="L1954" t="str">
            <v>Fistula uretro-cutanea - correcao cirurgica</v>
          </cell>
          <cell r="M1954">
            <v>550</v>
          </cell>
          <cell r="N1954">
            <v>1</v>
          </cell>
          <cell r="O1954">
            <v>2</v>
          </cell>
          <cell r="P1954"/>
          <cell r="Q1954" t="str">
            <v>Racionalização</v>
          </cell>
          <cell r="R1954"/>
          <cell r="S1954" t="str">
            <v xml:space="preserve">Relatório Médico Detalhado, laudo de rx e/ou usom e/ou tomografia e/ou ressonância magnética </v>
          </cell>
        </row>
        <row r="1955">
          <cell r="A1955">
            <v>31104096</v>
          </cell>
          <cell r="B1955">
            <v>22</v>
          </cell>
          <cell r="C1955">
            <v>31104096</v>
          </cell>
          <cell r="D1955" t="str">
            <v>Fístula uretro-retal - correção cirúrgica</v>
          </cell>
          <cell r="E1955" t="str">
            <v>9C</v>
          </cell>
          <cell r="F1955"/>
          <cell r="G1955"/>
          <cell r="H1955">
            <v>1</v>
          </cell>
          <cell r="I1955">
            <v>4</v>
          </cell>
          <cell r="J1955"/>
          <cell r="K1955">
            <v>56060114</v>
          </cell>
          <cell r="L1955" t="str">
            <v>Fistula uretro-retal - correcao cirurgica</v>
          </cell>
          <cell r="M1955">
            <v>1300</v>
          </cell>
          <cell r="N1955">
            <v>1</v>
          </cell>
          <cell r="O1955">
            <v>4</v>
          </cell>
          <cell r="P1955"/>
          <cell r="Q1955" t="str">
            <v>Racionalização</v>
          </cell>
          <cell r="R1955"/>
          <cell r="S1955" t="str">
            <v xml:space="preserve">Relatório Médico Detalhado, laudo de rx e/ou usom e/ou tomografia e/ou ressonância magnética </v>
          </cell>
        </row>
        <row r="1956">
          <cell r="A1956">
            <v>31104100</v>
          </cell>
          <cell r="B1956">
            <v>22</v>
          </cell>
          <cell r="C1956">
            <v>31104100</v>
          </cell>
          <cell r="D1956" t="str">
            <v>Fístula uretro-vaginal - correção cirúrgica</v>
          </cell>
          <cell r="E1956" t="str">
            <v>9C</v>
          </cell>
          <cell r="F1956"/>
          <cell r="G1956"/>
          <cell r="H1956">
            <v>1</v>
          </cell>
          <cell r="I1956">
            <v>4</v>
          </cell>
          <cell r="J1956"/>
          <cell r="K1956">
            <v>56060106</v>
          </cell>
          <cell r="L1956" t="str">
            <v>Fistula uretro-vaginal - correcao cirurgica</v>
          </cell>
          <cell r="M1956">
            <v>950</v>
          </cell>
          <cell r="N1956">
            <v>1</v>
          </cell>
          <cell r="O1956">
            <v>3</v>
          </cell>
          <cell r="P1956"/>
          <cell r="Q1956" t="str">
            <v>Racionalização</v>
          </cell>
          <cell r="R1956"/>
          <cell r="S1956" t="str">
            <v xml:space="preserve">Relatório Médico Detalhado, laudo de rx e/ou usom e/ou tomografia e/ou ressonância magnética </v>
          </cell>
        </row>
        <row r="1957">
          <cell r="A1957">
            <v>31104118</v>
          </cell>
          <cell r="B1957">
            <v>22</v>
          </cell>
          <cell r="C1957">
            <v>31104118</v>
          </cell>
          <cell r="D1957" t="str">
            <v>Incontinência urinária masculina - tratamento cirúrgico (exclui implante de esfincter artificial)</v>
          </cell>
          <cell r="E1957" t="str">
            <v>9C</v>
          </cell>
          <cell r="F1957"/>
          <cell r="G1957"/>
          <cell r="H1957">
            <v>1</v>
          </cell>
          <cell r="I1957">
            <v>4</v>
          </cell>
          <cell r="J1957"/>
          <cell r="K1957">
            <v>56060122</v>
          </cell>
          <cell r="L1957" t="str">
            <v>Incontinencia urinaria masculina - tratamento cirurgico</v>
          </cell>
          <cell r="M1957">
            <v>950</v>
          </cell>
          <cell r="N1957">
            <v>1</v>
          </cell>
          <cell r="O1957">
            <v>4</v>
          </cell>
          <cell r="P1957"/>
          <cell r="Q1957" t="str">
            <v>Racionalização</v>
          </cell>
          <cell r="R1957"/>
          <cell r="S1957" t="str">
            <v xml:space="preserve">Relatório Médico Detalhado, laudo da urodinâmica, laudo de rx e/ou usom e/ou tomografia e/ou ressonância magnética </v>
          </cell>
        </row>
        <row r="1958">
          <cell r="A1958">
            <v>31104126</v>
          </cell>
          <cell r="B1958">
            <v>22</v>
          </cell>
          <cell r="C1958">
            <v>31104126</v>
          </cell>
          <cell r="D1958" t="str">
            <v>Injeções periuretrais (incluindo uretrocistocopia) por tratamento</v>
          </cell>
          <cell r="E1958" t="str">
            <v>3C</v>
          </cell>
          <cell r="F1958">
            <v>4.63</v>
          </cell>
          <cell r="G1958"/>
          <cell r="H1958">
            <v>1</v>
          </cell>
          <cell r="I1958">
            <v>3</v>
          </cell>
          <cell r="J1958"/>
          <cell r="K1958">
            <v>31104126</v>
          </cell>
          <cell r="L1958" t="str">
            <v>Injeções periuretrais (incluindo uretrocistocopia) por tratamento</v>
          </cell>
          <cell r="M1958"/>
          <cell r="N1958">
            <v>1</v>
          </cell>
          <cell r="O1958">
            <v>3</v>
          </cell>
          <cell r="P1958"/>
          <cell r="Q1958" t="str">
            <v>Racionalização</v>
          </cell>
          <cell r="R1958"/>
          <cell r="S1958" t="str">
            <v>Relatório Médico Detalhado e ureterocistosCópia opme conforme Manual de Intercâmbio Nacional</v>
          </cell>
        </row>
        <row r="1959">
          <cell r="A1959">
            <v>31104134</v>
          </cell>
          <cell r="B1959">
            <v>22</v>
          </cell>
          <cell r="C1959">
            <v>31104134</v>
          </cell>
          <cell r="D1959" t="str">
            <v>Meatoplastia (retalho cutâneo)</v>
          </cell>
          <cell r="E1959" t="str">
            <v>6A</v>
          </cell>
          <cell r="F1959"/>
          <cell r="G1959"/>
          <cell r="H1959">
            <v>1</v>
          </cell>
          <cell r="I1959">
            <v>3</v>
          </cell>
          <cell r="J1959"/>
          <cell r="K1959">
            <v>56060149</v>
          </cell>
          <cell r="L1959" t="str">
            <v>Meatoplastia (retalho cutaneo)</v>
          </cell>
          <cell r="M1959">
            <v>300</v>
          </cell>
          <cell r="N1959">
            <v>1</v>
          </cell>
          <cell r="O1959">
            <v>2</v>
          </cell>
          <cell r="P1959"/>
          <cell r="Q1959" t="str">
            <v>Racionalização</v>
          </cell>
          <cell r="R1959"/>
          <cell r="S1959" t="str">
            <v>Relatório Médico Detalhado e ureterocistosCópia</v>
          </cell>
        </row>
        <row r="1960">
          <cell r="A1960">
            <v>31104142</v>
          </cell>
          <cell r="B1960">
            <v>22</v>
          </cell>
          <cell r="C1960">
            <v>31104142</v>
          </cell>
          <cell r="D1960" t="str">
            <v>Meatotomia uretral</v>
          </cell>
          <cell r="E1960" t="str">
            <v>3B</v>
          </cell>
          <cell r="F1960"/>
          <cell r="G1960"/>
          <cell r="H1960"/>
          <cell r="I1960">
            <v>1</v>
          </cell>
          <cell r="J1960"/>
          <cell r="K1960">
            <v>56060130</v>
          </cell>
          <cell r="L1960" t="str">
            <v>Meatotomia uretral</v>
          </cell>
          <cell r="M1960">
            <v>120</v>
          </cell>
          <cell r="N1960"/>
          <cell r="O1960">
            <v>1</v>
          </cell>
          <cell r="P1960"/>
          <cell r="Q1960" t="str">
            <v>Racionalização</v>
          </cell>
          <cell r="R1960"/>
          <cell r="S1960" t="str">
            <v>Relatório Médico Detalhado e ureterocistosCópia</v>
          </cell>
        </row>
        <row r="1961">
          <cell r="A1961">
            <v>31104150</v>
          </cell>
          <cell r="B1961">
            <v>22</v>
          </cell>
          <cell r="C1961">
            <v>31104150</v>
          </cell>
          <cell r="D1961" t="str">
            <v>Neouretra proximal (cistouretroplastia)</v>
          </cell>
          <cell r="E1961" t="str">
            <v>9C</v>
          </cell>
          <cell r="F1961"/>
          <cell r="G1961"/>
          <cell r="H1961">
            <v>2</v>
          </cell>
          <cell r="I1961">
            <v>4</v>
          </cell>
          <cell r="J1961"/>
          <cell r="K1961">
            <v>56060157</v>
          </cell>
          <cell r="L1961" t="str">
            <v>Neouretra proximal (cistouretroplastia)</v>
          </cell>
          <cell r="M1961">
            <v>1100</v>
          </cell>
          <cell r="N1961">
            <v>2</v>
          </cell>
          <cell r="O1961">
            <v>4</v>
          </cell>
          <cell r="P1961"/>
          <cell r="Q1961" t="str">
            <v>Racionalização</v>
          </cell>
          <cell r="R1961"/>
          <cell r="S1961" t="str">
            <v>Cópia do laudo de exame de imagem ou da uretrocistrografia ou da citoscopia</v>
          </cell>
        </row>
        <row r="1962">
          <cell r="A1962">
            <v>31104169</v>
          </cell>
          <cell r="B1962">
            <v>22</v>
          </cell>
          <cell r="C1962">
            <v>31104169</v>
          </cell>
          <cell r="D1962" t="str">
            <v>Ressecção de carúncula</v>
          </cell>
          <cell r="E1962" t="str">
            <v>3B</v>
          </cell>
          <cell r="F1962"/>
          <cell r="G1962"/>
          <cell r="H1962"/>
          <cell r="I1962">
            <v>1</v>
          </cell>
          <cell r="J1962"/>
          <cell r="K1962">
            <v>56060173</v>
          </cell>
          <cell r="L1962" t="str">
            <v>Resseccao de caruncula</v>
          </cell>
          <cell r="M1962">
            <v>150</v>
          </cell>
          <cell r="N1962"/>
          <cell r="O1962">
            <v>1</v>
          </cell>
          <cell r="P1962"/>
          <cell r="Q1962" t="str">
            <v>Racionalização</v>
          </cell>
          <cell r="R1962"/>
          <cell r="S1962" t="str">
            <v>Relatório Médico Detalhado e exame de imagem ou ureterocistosCópia</v>
          </cell>
        </row>
        <row r="1963">
          <cell r="A1963">
            <v>31104177</v>
          </cell>
          <cell r="B1963">
            <v>22</v>
          </cell>
          <cell r="C1963">
            <v>31104177</v>
          </cell>
          <cell r="D1963" t="str">
            <v>Ressecção de válvula uretral posterior</v>
          </cell>
          <cell r="E1963" t="str">
            <v>9B</v>
          </cell>
          <cell r="F1963">
            <v>11.99</v>
          </cell>
          <cell r="G1963"/>
          <cell r="H1963">
            <v>1</v>
          </cell>
          <cell r="I1963">
            <v>3</v>
          </cell>
          <cell r="J1963"/>
          <cell r="K1963">
            <v>56060190</v>
          </cell>
          <cell r="L1963" t="str">
            <v>Resseccao de valvula uretral posterior</v>
          </cell>
          <cell r="M1963">
            <v>800</v>
          </cell>
          <cell r="N1963">
            <v>1</v>
          </cell>
          <cell r="O1963">
            <v>3</v>
          </cell>
          <cell r="P1963"/>
          <cell r="Q1963" t="str">
            <v>Racionalização</v>
          </cell>
          <cell r="R1963"/>
          <cell r="S1963" t="str">
            <v>Relatório Médico Detalhado e exame de imagem ou ureterocistosCópia</v>
          </cell>
        </row>
        <row r="1964">
          <cell r="A1964">
            <v>31104185</v>
          </cell>
          <cell r="B1964">
            <v>22</v>
          </cell>
          <cell r="C1964">
            <v>31104185</v>
          </cell>
          <cell r="D1964" t="str">
            <v>Tumor uretral - excisão</v>
          </cell>
          <cell r="E1964" t="str">
            <v>5B</v>
          </cell>
          <cell r="F1964"/>
          <cell r="G1964"/>
          <cell r="H1964">
            <v>1</v>
          </cell>
          <cell r="I1964">
            <v>3</v>
          </cell>
          <cell r="J1964"/>
          <cell r="K1964">
            <v>56060254</v>
          </cell>
          <cell r="L1964" t="str">
            <v>Tumor uretral - excisao</v>
          </cell>
          <cell r="M1964">
            <v>700</v>
          </cell>
          <cell r="N1964">
            <v>1</v>
          </cell>
          <cell r="O1964">
            <v>3</v>
          </cell>
          <cell r="P1964"/>
          <cell r="Q1964" t="str">
            <v>Racionalização</v>
          </cell>
          <cell r="R1964"/>
          <cell r="S1964" t="str">
            <v>Relatório Médico Detalhado e exame de imagem ou ureterocistosCópia</v>
          </cell>
        </row>
        <row r="1965">
          <cell r="A1965">
            <v>31104193</v>
          </cell>
          <cell r="B1965">
            <v>22</v>
          </cell>
          <cell r="C1965">
            <v>31104193</v>
          </cell>
          <cell r="D1965" t="str">
            <v>Uretroplastia anterior</v>
          </cell>
          <cell r="E1965" t="str">
            <v>8A</v>
          </cell>
          <cell r="F1965"/>
          <cell r="G1965"/>
          <cell r="H1965">
            <v>1</v>
          </cell>
          <cell r="I1965">
            <v>3</v>
          </cell>
          <cell r="J1965"/>
          <cell r="K1965">
            <v>56060238</v>
          </cell>
          <cell r="L1965" t="str">
            <v>Uretroplastia anterior</v>
          </cell>
          <cell r="M1965">
            <v>700</v>
          </cell>
          <cell r="N1965">
            <v>1</v>
          </cell>
          <cell r="O1965">
            <v>2</v>
          </cell>
          <cell r="P1965"/>
          <cell r="Q1965" t="str">
            <v>Racionalização</v>
          </cell>
          <cell r="R1965"/>
          <cell r="S1965" t="str">
            <v>Cópia do laudo de exame de imagem ou da uretrocistrografia ou da citoscopia</v>
          </cell>
        </row>
        <row r="1966">
          <cell r="A1966">
            <v>31104207</v>
          </cell>
          <cell r="B1966">
            <v>22</v>
          </cell>
          <cell r="C1966">
            <v>31104207</v>
          </cell>
          <cell r="D1966" t="str">
            <v>Uretroplastia posterior</v>
          </cell>
          <cell r="E1966" t="str">
            <v>9C</v>
          </cell>
          <cell r="F1966"/>
          <cell r="G1966"/>
          <cell r="H1966">
            <v>2</v>
          </cell>
          <cell r="I1966">
            <v>3</v>
          </cell>
          <cell r="J1966"/>
          <cell r="K1966">
            <v>56060246</v>
          </cell>
          <cell r="L1966" t="str">
            <v>Uretroplastia posterior</v>
          </cell>
          <cell r="M1966">
            <v>950</v>
          </cell>
          <cell r="N1966">
            <v>2</v>
          </cell>
          <cell r="O1966">
            <v>2</v>
          </cell>
          <cell r="P1966"/>
          <cell r="Q1966" t="str">
            <v>Racionalização</v>
          </cell>
          <cell r="R1966"/>
          <cell r="S1966" t="str">
            <v>Cópia do laudo de exame de imagem ou da uretrocistrografia ou da citoscopia</v>
          </cell>
        </row>
        <row r="1967">
          <cell r="A1967">
            <v>31104215</v>
          </cell>
          <cell r="B1967">
            <v>22</v>
          </cell>
          <cell r="C1967">
            <v>31104215</v>
          </cell>
          <cell r="D1967" t="str">
            <v>Uretrostomia</v>
          </cell>
          <cell r="E1967" t="str">
            <v>5B</v>
          </cell>
          <cell r="F1967"/>
          <cell r="G1967"/>
          <cell r="H1967">
            <v>1</v>
          </cell>
          <cell r="I1967">
            <v>1</v>
          </cell>
          <cell r="J1967"/>
          <cell r="K1967">
            <v>56060203</v>
          </cell>
          <cell r="L1967" t="str">
            <v>Uretrostomia</v>
          </cell>
          <cell r="M1967">
            <v>400</v>
          </cell>
          <cell r="N1967">
            <v>1</v>
          </cell>
          <cell r="O1967">
            <v>1</v>
          </cell>
          <cell r="P1967"/>
          <cell r="Q1967" t="str">
            <v>Racionalização</v>
          </cell>
          <cell r="R1967"/>
          <cell r="S1967" t="str">
            <v>Cópia do laudo de exame de imagem ou da uretrocistrografia ou da citoscopia</v>
          </cell>
        </row>
        <row r="1968">
          <cell r="A1968">
            <v>31104223</v>
          </cell>
          <cell r="B1968">
            <v>22</v>
          </cell>
          <cell r="C1968">
            <v>31104223</v>
          </cell>
          <cell r="D1968" t="str">
            <v>Uretrotomia interna</v>
          </cell>
          <cell r="E1968" t="str">
            <v>4B</v>
          </cell>
          <cell r="F1968">
            <v>2.12</v>
          </cell>
          <cell r="G1968"/>
          <cell r="H1968">
            <v>1</v>
          </cell>
          <cell r="I1968">
            <v>1</v>
          </cell>
          <cell r="J1968"/>
          <cell r="K1968">
            <v>56060220</v>
          </cell>
          <cell r="L1968" t="str">
            <v>Uretrotomia interna</v>
          </cell>
          <cell r="M1968">
            <v>400</v>
          </cell>
          <cell r="N1968">
            <v>1</v>
          </cell>
          <cell r="O1968">
            <v>1</v>
          </cell>
          <cell r="P1968"/>
          <cell r="Q1968" t="str">
            <v>Racionalização</v>
          </cell>
          <cell r="R1968"/>
          <cell r="S1968" t="str">
            <v>Cópia do laudo de exame de imagem ou da uretrocistrografia ou da citoscopia</v>
          </cell>
        </row>
        <row r="1969">
          <cell r="A1969">
            <v>31104231</v>
          </cell>
          <cell r="B1969">
            <v>22</v>
          </cell>
          <cell r="C1969">
            <v>31104231</v>
          </cell>
          <cell r="D1969" t="str">
            <v>Uretrotomia interna com prótese endouretral</v>
          </cell>
          <cell r="E1969" t="str">
            <v>8A</v>
          </cell>
          <cell r="F1969">
            <v>2.83</v>
          </cell>
          <cell r="G1969"/>
          <cell r="H1969">
            <v>1</v>
          </cell>
          <cell r="I1969">
            <v>3</v>
          </cell>
          <cell r="J1969"/>
          <cell r="K1969">
            <v>56060262</v>
          </cell>
          <cell r="L1969" t="str">
            <v>Uretrotomia interna com protese para estenose</v>
          </cell>
          <cell r="M1969">
            <v>400</v>
          </cell>
          <cell r="N1969">
            <v>1</v>
          </cell>
          <cell r="O1969">
            <v>3</v>
          </cell>
          <cell r="P1969"/>
          <cell r="Q1969" t="str">
            <v>Racionalização</v>
          </cell>
          <cell r="R1969"/>
          <cell r="S1969" t="str">
            <v>Cópia do laudo de exame de imagem ou da uretrocistrografia ou da citoscopia</v>
          </cell>
        </row>
        <row r="1970">
          <cell r="A1970">
            <v>31104240</v>
          </cell>
          <cell r="B1970">
            <v>22</v>
          </cell>
          <cell r="C1970">
            <v>31104240</v>
          </cell>
          <cell r="D1970" t="str">
            <v>Uretrectomia total</v>
          </cell>
          <cell r="E1970" t="str">
            <v>8A</v>
          </cell>
          <cell r="F1970"/>
          <cell r="G1970"/>
          <cell r="H1970">
            <v>1</v>
          </cell>
          <cell r="I1970">
            <v>3</v>
          </cell>
          <cell r="J1970"/>
          <cell r="K1970">
            <v>31104240</v>
          </cell>
          <cell r="L1970" t="str">
            <v>Uretrectomia total</v>
          </cell>
          <cell r="M1970"/>
          <cell r="N1970">
            <v>1</v>
          </cell>
          <cell r="O1970">
            <v>3</v>
          </cell>
          <cell r="P1970"/>
          <cell r="Q1970" t="str">
            <v>Racionalização</v>
          </cell>
          <cell r="R1970"/>
          <cell r="S1970" t="str">
            <v>Cópia do laudo de exame de imagem ou da uretrocistrografia ou da citoscopia</v>
          </cell>
        </row>
        <row r="1971">
          <cell r="A1971">
            <v>31104274</v>
          </cell>
          <cell r="B1971">
            <v>22</v>
          </cell>
          <cell r="C1971">
            <v>31104274</v>
          </cell>
          <cell r="D1971" t="str">
            <v xml:space="preserve">Incontinência urinária masculina sling (com diretriz definida pela ANS - nº 48) </v>
          </cell>
          <cell r="E1971" t="str">
            <v>9C</v>
          </cell>
          <cell r="F1971"/>
          <cell r="G1971"/>
          <cell r="H1971">
            <v>1</v>
          </cell>
          <cell r="I1971">
            <v>5</v>
          </cell>
          <cell r="J1971"/>
          <cell r="K1971">
            <v>31104274</v>
          </cell>
          <cell r="L1971" t="str">
            <v xml:space="preserve">Incontinência urinária masculina sling (com diretriz definida pela ANS - nº 48) </v>
          </cell>
          <cell r="M1971"/>
          <cell r="N1971">
            <v>1</v>
          </cell>
          <cell r="O1971">
            <v>5</v>
          </cell>
          <cell r="P1971"/>
          <cell r="Q1971" t="str">
            <v>Racionalização</v>
          </cell>
          <cell r="R1971"/>
          <cell r="S1971" t="str">
            <v>Laudo de urodinâmica + história clínica com evidência de falha do tratamento.</v>
          </cell>
        </row>
        <row r="1972">
          <cell r="A1972">
            <v>31104282</v>
          </cell>
          <cell r="B1972">
            <v>22</v>
          </cell>
          <cell r="C1972">
            <v>31104282</v>
          </cell>
          <cell r="D1972" t="str">
            <v xml:space="preserve">Incontinência urinária masculina - esfincter artificial (com diretriz definida pela ANS - nº 48) </v>
          </cell>
          <cell r="E1972" t="str">
            <v>9C</v>
          </cell>
          <cell r="F1972"/>
          <cell r="G1972"/>
          <cell r="H1972">
            <v>1</v>
          </cell>
          <cell r="I1972">
            <v>5</v>
          </cell>
          <cell r="J1972"/>
          <cell r="K1972">
            <v>31104282</v>
          </cell>
          <cell r="L1972" t="str">
            <v xml:space="preserve">Incontinência urinária masculina - esfincter artificial (com diretriz definida pela ANS - nº 48) </v>
          </cell>
          <cell r="M1972"/>
          <cell r="N1972">
            <v>1</v>
          </cell>
          <cell r="O1972">
            <v>5</v>
          </cell>
          <cell r="P1972"/>
          <cell r="Q1972" t="str">
            <v>Racionalização</v>
          </cell>
          <cell r="R1972"/>
          <cell r="S1972" t="str">
            <v>Laudo de urodinâmica + história clínica com evidência de falha do tratamento.</v>
          </cell>
        </row>
        <row r="1973">
          <cell r="A1973">
            <v>31104290</v>
          </cell>
          <cell r="B1973">
            <v>22</v>
          </cell>
          <cell r="C1973">
            <v>31104290</v>
          </cell>
          <cell r="D1973" t="str">
            <v>Retirada e/ou substituição de implante no tratamento da incontinência urinária masculina - esfincter artificial (com diretriz definida pela ANS - nº 48)</v>
          </cell>
          <cell r="E1973" t="str">
            <v>7A</v>
          </cell>
          <cell r="F1973"/>
          <cell r="G1973"/>
          <cell r="H1973">
            <v>1</v>
          </cell>
          <cell r="I1973">
            <v>4</v>
          </cell>
          <cell r="J1973"/>
          <cell r="K1973">
            <v>31104290</v>
          </cell>
          <cell r="L1973" t="str">
            <v>Retirada e/ou substituição de implante no tratamento da incontinência urinária masculina - esfincter artificial (com diretriz definida pela ANS - nº 48)</v>
          </cell>
          <cell r="M1973"/>
          <cell r="N1973"/>
          <cell r="O1973"/>
          <cell r="P1973"/>
          <cell r="Q1973" t="str">
            <v>Racionalização</v>
          </cell>
          <cell r="R1973"/>
          <cell r="S1973" t="str">
            <v>Laudo de urodinâmica + história clínica com evidência de falha do tratamento.</v>
          </cell>
        </row>
        <row r="1974">
          <cell r="A1974">
            <v>31201024</v>
          </cell>
          <cell r="B1974">
            <v>22</v>
          </cell>
          <cell r="C1974">
            <v>31201024</v>
          </cell>
          <cell r="D1974" t="str">
            <v>Abscesso de próstata - drenagem</v>
          </cell>
          <cell r="E1974" t="str">
            <v>6A</v>
          </cell>
          <cell r="F1974"/>
          <cell r="G1974"/>
          <cell r="H1974">
            <v>1</v>
          </cell>
          <cell r="I1974">
            <v>2</v>
          </cell>
          <cell r="J1974"/>
          <cell r="K1974">
            <v>56070012</v>
          </cell>
          <cell r="L1974" t="str">
            <v>Abscesso de prostata - drenagem</v>
          </cell>
          <cell r="M1974">
            <v>550</v>
          </cell>
          <cell r="N1974">
            <v>1</v>
          </cell>
          <cell r="O1974">
            <v>2</v>
          </cell>
          <cell r="P1974"/>
          <cell r="Q1974" t="str">
            <v>Racionalização</v>
          </cell>
          <cell r="R1974"/>
          <cell r="S1974" t="str">
            <v>Relatório Médico Detalhado e/ou laudo de exame de imagem</v>
          </cell>
        </row>
        <row r="1975">
          <cell r="A1975">
            <v>31201032</v>
          </cell>
          <cell r="B1975">
            <v>22</v>
          </cell>
          <cell r="C1975">
            <v>31201032</v>
          </cell>
          <cell r="D1975" t="str">
            <v>Biópsia prostática - até 8 fragmentos</v>
          </cell>
          <cell r="E1975" t="str">
            <v>3B</v>
          </cell>
          <cell r="F1975"/>
          <cell r="G1975"/>
          <cell r="H1975"/>
          <cell r="I1975">
            <v>1</v>
          </cell>
          <cell r="J1975"/>
          <cell r="K1975">
            <v>56070020</v>
          </cell>
          <cell r="L1975" t="str">
            <v xml:space="preserve">Biopsia </v>
          </cell>
          <cell r="M1975">
            <v>300</v>
          </cell>
          <cell r="N1975"/>
          <cell r="O1975">
            <v>1</v>
          </cell>
          <cell r="P1975"/>
          <cell r="Q1975" t="str">
            <v xml:space="preserve">Baixo Risco </v>
          </cell>
          <cell r="R1975">
            <v>1</v>
          </cell>
          <cell r="S1975"/>
        </row>
        <row r="1976">
          <cell r="A1976">
            <v>31201040</v>
          </cell>
          <cell r="B1976">
            <v>22</v>
          </cell>
          <cell r="C1976">
            <v>31201040</v>
          </cell>
          <cell r="D1976" t="str">
            <v>Biópsia prostática - mais de 8 fragmentos</v>
          </cell>
          <cell r="E1976" t="str">
            <v>3C</v>
          </cell>
          <cell r="F1976"/>
          <cell r="G1976"/>
          <cell r="H1976"/>
          <cell r="I1976">
            <v>2</v>
          </cell>
          <cell r="J1976"/>
          <cell r="K1976">
            <v>31201040</v>
          </cell>
          <cell r="L1976" t="str">
            <v>Biópsia prostática - mais de 8 fragmentos</v>
          </cell>
          <cell r="M1976"/>
          <cell r="N1976"/>
          <cell r="O1976">
            <v>2</v>
          </cell>
          <cell r="P1976"/>
          <cell r="Q1976" t="str">
            <v xml:space="preserve">Baixo Risco </v>
          </cell>
          <cell r="R1976">
            <v>1</v>
          </cell>
          <cell r="S1976"/>
        </row>
        <row r="1977">
          <cell r="A1977">
            <v>31201067</v>
          </cell>
          <cell r="B1977">
            <v>22</v>
          </cell>
          <cell r="C1977">
            <v>31201067</v>
          </cell>
          <cell r="D1977" t="str">
            <v>Hemorragia da loja prostática - evacuação e irrigação</v>
          </cell>
          <cell r="E1977" t="str">
            <v>3C</v>
          </cell>
          <cell r="F1977"/>
          <cell r="G1977"/>
          <cell r="H1977">
            <v>1</v>
          </cell>
          <cell r="I1977">
            <v>2</v>
          </cell>
          <cell r="J1977"/>
          <cell r="K1977">
            <v>56070098</v>
          </cell>
          <cell r="L1977" t="str">
            <v xml:space="preserve">Hemorragia da loja prostatica </v>
          </cell>
          <cell r="M1977">
            <v>550</v>
          </cell>
          <cell r="N1977">
            <v>1</v>
          </cell>
          <cell r="O1977">
            <v>4</v>
          </cell>
          <cell r="P1977"/>
          <cell r="Q1977" t="str">
            <v>Racionalização</v>
          </cell>
          <cell r="R1977"/>
          <cell r="S1977" t="str">
            <v xml:space="preserve">Relatório Médico Detalhado e exame de imagem </v>
          </cell>
        </row>
        <row r="1978">
          <cell r="A1978">
            <v>31201075</v>
          </cell>
          <cell r="B1978">
            <v>22</v>
          </cell>
          <cell r="C1978">
            <v>31201075</v>
          </cell>
          <cell r="D1978" t="str">
            <v>Hemorragia da loja prostática - revisão endoscópica</v>
          </cell>
          <cell r="E1978" t="str">
            <v>6B</v>
          </cell>
          <cell r="F1978">
            <v>11.99</v>
          </cell>
          <cell r="G1978"/>
          <cell r="H1978">
            <v>1</v>
          </cell>
          <cell r="I1978">
            <v>4</v>
          </cell>
          <cell r="J1978"/>
          <cell r="K1978">
            <v>56070101</v>
          </cell>
          <cell r="L1978" t="str">
            <v>Hemorragia da loja prostatica - hemostasia endoscopica</v>
          </cell>
          <cell r="M1978">
            <v>800</v>
          </cell>
          <cell r="N1978">
            <v>1</v>
          </cell>
          <cell r="O1978">
            <v>4</v>
          </cell>
          <cell r="P1978"/>
          <cell r="Q1978" t="str">
            <v>Racionalização</v>
          </cell>
          <cell r="R1978"/>
          <cell r="S1978" t="str">
            <v xml:space="preserve">Relatório Médico Detalhado e exame de imagem </v>
          </cell>
        </row>
        <row r="1979">
          <cell r="A1979">
            <v>31201091</v>
          </cell>
          <cell r="B1979">
            <v>22</v>
          </cell>
          <cell r="C1979">
            <v>31201091</v>
          </cell>
          <cell r="D1979" t="str">
            <v>Hipertrofia prostática - implante de prótese</v>
          </cell>
          <cell r="E1979" t="str">
            <v>5B</v>
          </cell>
          <cell r="F1979">
            <v>11.9</v>
          </cell>
          <cell r="G1979"/>
          <cell r="H1979">
            <v>1</v>
          </cell>
          <cell r="I1979">
            <v>3</v>
          </cell>
          <cell r="J1979"/>
          <cell r="K1979">
            <v>56070063</v>
          </cell>
          <cell r="L1979" t="str">
            <v>Hipertrofia prostatica - implante de protese</v>
          </cell>
          <cell r="M1979">
            <v>300</v>
          </cell>
          <cell r="N1979">
            <v>1</v>
          </cell>
          <cell r="O1979">
            <v>3</v>
          </cell>
          <cell r="P1979"/>
          <cell r="Q1979" t="str">
            <v>Racionalização</v>
          </cell>
          <cell r="R1979"/>
          <cell r="S1979" t="str">
            <v>Relatório Médico Detalhado e exame de imagem, opme conforme Manual de Intercâmbio Nacional</v>
          </cell>
        </row>
        <row r="1980">
          <cell r="A1980">
            <v>31201105</v>
          </cell>
          <cell r="B1980">
            <v>22</v>
          </cell>
          <cell r="C1980">
            <v>31201105</v>
          </cell>
          <cell r="D1980" t="str">
            <v>Hipertrofia prostática - tratamento por dilatação</v>
          </cell>
          <cell r="E1980" t="str">
            <v>3C</v>
          </cell>
          <cell r="F1980"/>
          <cell r="G1980"/>
          <cell r="H1980">
            <v>1</v>
          </cell>
          <cell r="I1980">
            <v>3</v>
          </cell>
          <cell r="J1980"/>
          <cell r="K1980">
            <v>56070080</v>
          </cell>
          <cell r="L1980" t="str">
            <v>Hipertrofia prostatica - tratamento por Dilatacao</v>
          </cell>
          <cell r="M1980">
            <v>120</v>
          </cell>
          <cell r="N1980">
            <v>1</v>
          </cell>
          <cell r="O1980">
            <v>3</v>
          </cell>
          <cell r="P1980"/>
          <cell r="Q1980" t="str">
            <v>Racionalização</v>
          </cell>
          <cell r="R1980"/>
          <cell r="S1980" t="str">
            <v xml:space="preserve">Relatório Médico Detalhado e exame de imagem </v>
          </cell>
        </row>
        <row r="1981">
          <cell r="A1981">
            <v>31201113</v>
          </cell>
          <cell r="B1981">
            <v>22</v>
          </cell>
          <cell r="C1981">
            <v>31201113</v>
          </cell>
          <cell r="D1981" t="str">
            <v>Prostatavesiculectomia radical</v>
          </cell>
          <cell r="E1981" t="str">
            <v>11A</v>
          </cell>
          <cell r="F1981"/>
          <cell r="G1981"/>
          <cell r="H1981">
            <v>2</v>
          </cell>
          <cell r="I1981">
            <v>6</v>
          </cell>
          <cell r="J1981"/>
          <cell r="K1981">
            <v>56070047</v>
          </cell>
          <cell r="L1981" t="str">
            <v>Prostatavesiculectomia radical</v>
          </cell>
          <cell r="M1981">
            <v>1750</v>
          </cell>
          <cell r="N1981">
            <v>2</v>
          </cell>
          <cell r="O1981">
            <v>6</v>
          </cell>
          <cell r="P1981"/>
          <cell r="Q1981" t="str">
            <v>Racionalização</v>
          </cell>
          <cell r="R1981"/>
          <cell r="S1981" t="str">
            <v xml:space="preserve">Relatório Médico Detalhado e exame de imagem </v>
          </cell>
        </row>
        <row r="1982">
          <cell r="A1982">
            <v>31201121</v>
          </cell>
          <cell r="B1982">
            <v>22</v>
          </cell>
          <cell r="C1982">
            <v>31201121</v>
          </cell>
          <cell r="D1982" t="str">
            <v>Prostatectomia a céu aberto</v>
          </cell>
          <cell r="E1982" t="str">
            <v>10A</v>
          </cell>
          <cell r="F1982"/>
          <cell r="G1982"/>
          <cell r="H1982">
            <v>2</v>
          </cell>
          <cell r="I1982">
            <v>5</v>
          </cell>
          <cell r="J1982"/>
          <cell r="K1982">
            <v>56070039</v>
          </cell>
          <cell r="L1982" t="str">
            <v>Prostatectomia a ceu aberto</v>
          </cell>
          <cell r="M1982">
            <v>1100</v>
          </cell>
          <cell r="N1982">
            <v>2</v>
          </cell>
          <cell r="O1982">
            <v>4</v>
          </cell>
          <cell r="P1982"/>
          <cell r="Q1982" t="str">
            <v>Racionalização</v>
          </cell>
          <cell r="R1982"/>
          <cell r="S1982" t="str">
            <v xml:space="preserve">Relatório Médico Detalhado e exame de imagem </v>
          </cell>
        </row>
        <row r="1983">
          <cell r="A1983">
            <v>31201130</v>
          </cell>
          <cell r="B1983">
            <v>22</v>
          </cell>
          <cell r="C1983">
            <v>31201130</v>
          </cell>
          <cell r="D1983" t="str">
            <v>Ressecção endoscópica da próstata</v>
          </cell>
          <cell r="E1983" t="str">
            <v>9B</v>
          </cell>
          <cell r="F1983">
            <v>19.989999999999998</v>
          </cell>
          <cell r="G1983"/>
          <cell r="H1983">
            <v>1</v>
          </cell>
          <cell r="I1983">
            <v>5</v>
          </cell>
          <cell r="J1983"/>
          <cell r="K1983">
            <v>56070055</v>
          </cell>
          <cell r="L1983" t="str">
            <v>Resseccao endoscopica da prostata</v>
          </cell>
          <cell r="M1983">
            <v>1450</v>
          </cell>
          <cell r="N1983">
            <v>1</v>
          </cell>
          <cell r="O1983">
            <v>5</v>
          </cell>
          <cell r="P1983"/>
          <cell r="Q1983" t="str">
            <v>Racionalização</v>
          </cell>
          <cell r="R1983"/>
          <cell r="S1983" t="str">
            <v xml:space="preserve">Relatório Médico Detalhado e exame de imagem </v>
          </cell>
        </row>
        <row r="1984">
          <cell r="A1984">
            <v>31201148</v>
          </cell>
          <cell r="B1984">
            <v>22</v>
          </cell>
          <cell r="C1984">
            <v>31201148</v>
          </cell>
          <cell r="D1984" t="str">
            <v>Prostatavesiculectomia radical laparoscópica</v>
          </cell>
          <cell r="E1984" t="str">
            <v>12C</v>
          </cell>
          <cell r="F1984">
            <v>81.099999999999994</v>
          </cell>
          <cell r="G1984"/>
          <cell r="H1984">
            <v>2</v>
          </cell>
          <cell r="I1984">
            <v>7</v>
          </cell>
          <cell r="J1984"/>
          <cell r="K1984">
            <v>31201148</v>
          </cell>
          <cell r="L1984" t="str">
            <v>Prostatavesiculectomia radical laparoscópica</v>
          </cell>
          <cell r="M1984"/>
          <cell r="N1984">
            <v>2</v>
          </cell>
          <cell r="O1984">
            <v>7</v>
          </cell>
          <cell r="P1984"/>
          <cell r="Q1984" t="str">
            <v>Racionalização</v>
          </cell>
          <cell r="R1984"/>
          <cell r="S1984" t="str">
            <v xml:space="preserve">Relatório Médico Detalhado e exame de imagem </v>
          </cell>
        </row>
        <row r="1985">
          <cell r="A1985">
            <v>31202012</v>
          </cell>
          <cell r="B1985">
            <v>22</v>
          </cell>
          <cell r="C1985">
            <v>31202012</v>
          </cell>
          <cell r="D1985" t="str">
            <v>Biópsia escrotal</v>
          </cell>
          <cell r="E1985" t="str">
            <v>3B</v>
          </cell>
          <cell r="F1985"/>
          <cell r="G1985"/>
          <cell r="H1985"/>
          <cell r="I1985">
            <v>1</v>
          </cell>
          <cell r="J1985"/>
          <cell r="K1985">
            <v>56080018</v>
          </cell>
          <cell r="L1985" t="str">
            <v xml:space="preserve">Biopsia </v>
          </cell>
          <cell r="M1985">
            <v>80</v>
          </cell>
          <cell r="N1985"/>
          <cell r="O1985">
            <v>0</v>
          </cell>
          <cell r="P1985"/>
          <cell r="Q1985" t="str">
            <v xml:space="preserve">Baixo Risco </v>
          </cell>
          <cell r="R1985">
            <v>1</v>
          </cell>
          <cell r="S1985"/>
        </row>
        <row r="1986">
          <cell r="A1986">
            <v>31202020</v>
          </cell>
          <cell r="B1986">
            <v>22</v>
          </cell>
          <cell r="C1986">
            <v>31202020</v>
          </cell>
          <cell r="D1986" t="str">
            <v>Drenagem de abscesso - escroto</v>
          </cell>
          <cell r="E1986" t="str">
            <v>2B</v>
          </cell>
          <cell r="F1986"/>
          <cell r="G1986"/>
          <cell r="H1986"/>
          <cell r="I1986">
            <v>1</v>
          </cell>
          <cell r="J1986"/>
          <cell r="K1986">
            <v>56080026</v>
          </cell>
          <cell r="L1986" t="str">
            <v>Drenagem de abscesso</v>
          </cell>
          <cell r="M1986">
            <v>150</v>
          </cell>
          <cell r="N1986"/>
          <cell r="O1986">
            <v>0</v>
          </cell>
          <cell r="P1986"/>
          <cell r="Q1986" t="str">
            <v xml:space="preserve">Baixo Risco </v>
          </cell>
          <cell r="R1986">
            <v>1</v>
          </cell>
          <cell r="S1986"/>
        </row>
        <row r="1987">
          <cell r="A1987">
            <v>31202039</v>
          </cell>
          <cell r="B1987">
            <v>22</v>
          </cell>
          <cell r="C1987">
            <v>31202039</v>
          </cell>
          <cell r="D1987" t="str">
            <v>Elefantíase peno-escrotal - tratamento cirúrgico</v>
          </cell>
          <cell r="E1987" t="str">
            <v>9A</v>
          </cell>
          <cell r="F1987"/>
          <cell r="G1987"/>
          <cell r="H1987">
            <v>2</v>
          </cell>
          <cell r="I1987">
            <v>4</v>
          </cell>
          <cell r="J1987"/>
          <cell r="K1987">
            <v>54050014</v>
          </cell>
          <cell r="L1987" t="str">
            <v>Elefantiase peno-escrotal - tratamento cirurgico</v>
          </cell>
          <cell r="M1987">
            <v>800</v>
          </cell>
          <cell r="N1987">
            <v>2</v>
          </cell>
          <cell r="O1987">
            <v>4</v>
          </cell>
          <cell r="P1987"/>
          <cell r="Q1987" t="str">
            <v>Racionalização</v>
          </cell>
          <cell r="R1987"/>
          <cell r="S1987" t="str">
            <v>Relatório Médico Detalhado com informação de diagnostico, exames/tratamento realizados</v>
          </cell>
        </row>
        <row r="1988">
          <cell r="A1988">
            <v>31202047</v>
          </cell>
          <cell r="B1988">
            <v>22</v>
          </cell>
          <cell r="C1988">
            <v>31202047</v>
          </cell>
          <cell r="D1988" t="str">
            <v>Exérese de cisto escrotal</v>
          </cell>
          <cell r="E1988" t="str">
            <v>3B</v>
          </cell>
          <cell r="F1988"/>
          <cell r="G1988"/>
          <cell r="H1988">
            <v>1</v>
          </cell>
          <cell r="I1988">
            <v>1</v>
          </cell>
          <cell r="J1988"/>
          <cell r="K1988">
            <v>56080034</v>
          </cell>
          <cell r="L1988" t="str">
            <v xml:space="preserve">Exerese de cisto </v>
          </cell>
          <cell r="M1988">
            <v>150</v>
          </cell>
          <cell r="N1988"/>
          <cell r="O1988">
            <v>0</v>
          </cell>
          <cell r="P1988"/>
          <cell r="Q1988" t="str">
            <v xml:space="preserve">Baixo Risco </v>
          </cell>
          <cell r="R1988">
            <v>1</v>
          </cell>
          <cell r="S1988"/>
        </row>
        <row r="1989">
          <cell r="A1989">
            <v>31202063</v>
          </cell>
          <cell r="B1989">
            <v>22</v>
          </cell>
          <cell r="C1989">
            <v>31202063</v>
          </cell>
          <cell r="D1989" t="str">
            <v>Reconstrução da bolsa escrotal com retalho inguinal pediculado - por estágio</v>
          </cell>
          <cell r="E1989" t="str">
            <v>9B</v>
          </cell>
          <cell r="F1989"/>
          <cell r="G1989"/>
          <cell r="H1989">
            <v>1</v>
          </cell>
          <cell r="I1989">
            <v>5</v>
          </cell>
          <cell r="J1989"/>
          <cell r="K1989">
            <v>54050120</v>
          </cell>
          <cell r="L1989" t="str">
            <v>Reconstrucao da bolsa escrotal com retalho inguinal pediculado (1 tempo)</v>
          </cell>
          <cell r="M1989">
            <v>1300</v>
          </cell>
          <cell r="N1989">
            <v>2</v>
          </cell>
          <cell r="O1989">
            <v>4</v>
          </cell>
          <cell r="P1989"/>
          <cell r="Q1989" t="str">
            <v>Racionalização</v>
          </cell>
          <cell r="R1989"/>
          <cell r="S1989" t="str">
            <v>Relatório Médico Detalhado com informação de diagnostico, exames/tratamento realizados</v>
          </cell>
        </row>
        <row r="1990">
          <cell r="A1990">
            <v>31202071</v>
          </cell>
          <cell r="B1990">
            <v>22</v>
          </cell>
          <cell r="C1990">
            <v>31202071</v>
          </cell>
          <cell r="D1990" t="str">
            <v>Ressecção parcial da bolsa escrotal</v>
          </cell>
          <cell r="E1990" t="str">
            <v>6A</v>
          </cell>
          <cell r="F1990"/>
          <cell r="G1990"/>
          <cell r="H1990">
            <v>1</v>
          </cell>
          <cell r="I1990">
            <v>3</v>
          </cell>
          <cell r="J1990"/>
          <cell r="K1990">
            <v>56080050</v>
          </cell>
          <cell r="L1990" t="str">
            <v xml:space="preserve">Resseccao parcial </v>
          </cell>
          <cell r="M1990">
            <v>400</v>
          </cell>
          <cell r="N1990">
            <v>1</v>
          </cell>
          <cell r="O1990">
            <v>2</v>
          </cell>
          <cell r="P1990"/>
          <cell r="Q1990" t="str">
            <v>Racionalização</v>
          </cell>
          <cell r="R1990"/>
          <cell r="S1990" t="str">
            <v xml:space="preserve">Relatório Médico Detalhado e exame de imagem </v>
          </cell>
        </row>
        <row r="1991">
          <cell r="A1991">
            <v>31203019</v>
          </cell>
          <cell r="B1991">
            <v>22</v>
          </cell>
          <cell r="C1991">
            <v>31203019</v>
          </cell>
          <cell r="D1991" t="str">
            <v>Autotransplante de um testículo</v>
          </cell>
          <cell r="E1991" t="str">
            <v>13A</v>
          </cell>
          <cell r="F1991"/>
          <cell r="G1991"/>
          <cell r="H1991">
            <v>2</v>
          </cell>
          <cell r="I1991">
            <v>6</v>
          </cell>
          <cell r="J1991"/>
          <cell r="K1991">
            <v>46090010</v>
          </cell>
          <cell r="L1991" t="str">
            <v>Autotransplante de um testiculo</v>
          </cell>
          <cell r="M1991">
            <v>1600</v>
          </cell>
          <cell r="N1991">
            <v>3</v>
          </cell>
          <cell r="O1991">
            <v>6</v>
          </cell>
          <cell r="P1991"/>
          <cell r="Q1991" t="str">
            <v>Racionalização</v>
          </cell>
          <cell r="R1991"/>
          <cell r="S1991" t="str">
            <v>Relatório Médico Detalhado com informação de diagnostico, exames/tratamento realizados</v>
          </cell>
        </row>
        <row r="1992">
          <cell r="A1992">
            <v>31203027</v>
          </cell>
          <cell r="B1992">
            <v>22</v>
          </cell>
          <cell r="C1992">
            <v>31203027</v>
          </cell>
          <cell r="D1992" t="str">
            <v>Biópsia unilateral de testículo</v>
          </cell>
          <cell r="E1992" t="str">
            <v>3B</v>
          </cell>
          <cell r="F1992"/>
          <cell r="G1992"/>
          <cell r="H1992">
            <v>1</v>
          </cell>
          <cell r="I1992">
            <v>2</v>
          </cell>
          <cell r="J1992"/>
          <cell r="K1992">
            <v>56090013</v>
          </cell>
          <cell r="L1992" t="str">
            <v xml:space="preserve">Biopsia unilateral </v>
          </cell>
          <cell r="M1992">
            <v>150</v>
          </cell>
          <cell r="N1992">
            <v>1</v>
          </cell>
          <cell r="O1992">
            <v>1</v>
          </cell>
          <cell r="P1992"/>
          <cell r="Q1992" t="str">
            <v xml:space="preserve">Baixo Risco </v>
          </cell>
          <cell r="R1992">
            <v>1</v>
          </cell>
          <cell r="S1992"/>
        </row>
        <row r="1993">
          <cell r="A1993">
            <v>31203035</v>
          </cell>
          <cell r="B1993">
            <v>22</v>
          </cell>
          <cell r="C1993">
            <v>31203035</v>
          </cell>
          <cell r="D1993" t="str">
            <v>Escroto agudo - exploração cirúrgica</v>
          </cell>
          <cell r="E1993" t="str">
            <v>8A</v>
          </cell>
          <cell r="F1993"/>
          <cell r="G1993"/>
          <cell r="H1993">
            <v>1</v>
          </cell>
          <cell r="I1993">
            <v>3</v>
          </cell>
          <cell r="J1993"/>
          <cell r="K1993">
            <v>53040058</v>
          </cell>
          <cell r="L1993" t="str">
            <v>Escroto agudo - tratamento cirurgico</v>
          </cell>
          <cell r="M1993">
            <v>550</v>
          </cell>
          <cell r="N1993">
            <v>1</v>
          </cell>
          <cell r="O1993">
            <v>3</v>
          </cell>
          <cell r="P1993"/>
          <cell r="Q1993" t="str">
            <v xml:space="preserve">Baixo Risco </v>
          </cell>
          <cell r="R1993">
            <v>1</v>
          </cell>
          <cell r="S1993"/>
        </row>
        <row r="1994">
          <cell r="A1994">
            <v>31203043</v>
          </cell>
          <cell r="B1994">
            <v>22</v>
          </cell>
          <cell r="C1994">
            <v>31203043</v>
          </cell>
          <cell r="D1994" t="str">
            <v>Hidrocele unilateral - correção cirúrgica</v>
          </cell>
          <cell r="E1994" t="str">
            <v>3C</v>
          </cell>
          <cell r="F1994"/>
          <cell r="G1994"/>
          <cell r="H1994">
            <v>1</v>
          </cell>
          <cell r="I1994">
            <v>2</v>
          </cell>
          <cell r="J1994"/>
          <cell r="K1994">
            <v>56090030</v>
          </cell>
          <cell r="L1994" t="str">
            <v>Hidrocele unilateral - correcao cirurgica</v>
          </cell>
          <cell r="M1994">
            <v>250</v>
          </cell>
          <cell r="N1994">
            <v>1</v>
          </cell>
          <cell r="O1994">
            <v>2</v>
          </cell>
          <cell r="P1994"/>
          <cell r="Q1994" t="str">
            <v>Racionalização</v>
          </cell>
          <cell r="R1994"/>
          <cell r="S1994" t="str">
            <v xml:space="preserve">Relatório Médico Detalhado e exame de imagem </v>
          </cell>
        </row>
        <row r="1995">
          <cell r="A1995">
            <v>31203051</v>
          </cell>
          <cell r="B1995">
            <v>22</v>
          </cell>
          <cell r="C1995">
            <v>31203051</v>
          </cell>
          <cell r="D1995" t="str">
            <v>Implante de prótese testicular unilateral</v>
          </cell>
          <cell r="E1995" t="str">
            <v>5B</v>
          </cell>
          <cell r="F1995"/>
          <cell r="G1995"/>
          <cell r="H1995">
            <v>1</v>
          </cell>
          <cell r="I1995">
            <v>2</v>
          </cell>
          <cell r="J1995"/>
          <cell r="K1995">
            <v>56090056</v>
          </cell>
          <cell r="L1995" t="str">
            <v>Implante de protese bilateral</v>
          </cell>
          <cell r="M1995">
            <v>300</v>
          </cell>
          <cell r="N1995">
            <v>1</v>
          </cell>
          <cell r="O1995">
            <v>2</v>
          </cell>
          <cell r="P1995"/>
          <cell r="Q1995" t="str">
            <v>Racionalização</v>
          </cell>
          <cell r="R1995"/>
          <cell r="S1995" t="str">
            <v>Relatório Médico Detalhado e exame de imagem, opme conforme Manual de Intercâmbio Nacional</v>
          </cell>
        </row>
        <row r="1996">
          <cell r="A1996">
            <v>31203060</v>
          </cell>
          <cell r="B1996">
            <v>22</v>
          </cell>
          <cell r="C1996">
            <v>31203060</v>
          </cell>
          <cell r="D1996" t="str">
            <v>Orquidopexia unilateral</v>
          </cell>
          <cell r="E1996" t="str">
            <v>8A</v>
          </cell>
          <cell r="F1996"/>
          <cell r="G1996"/>
          <cell r="H1996">
            <v>1</v>
          </cell>
          <cell r="I1996">
            <v>3</v>
          </cell>
          <cell r="J1996"/>
          <cell r="K1996">
            <v>56090080</v>
          </cell>
          <cell r="L1996" t="str">
            <v>Orquidopexia unilateral</v>
          </cell>
          <cell r="M1996">
            <v>550</v>
          </cell>
          <cell r="N1996">
            <v>1</v>
          </cell>
          <cell r="O1996">
            <v>3</v>
          </cell>
          <cell r="P1996"/>
          <cell r="Q1996" t="str">
            <v>Racionalização</v>
          </cell>
          <cell r="R1996"/>
          <cell r="S1996" t="str">
            <v>Relatório Médico Detalhado com informação de diagnostico, exames/tratamento realizados</v>
          </cell>
        </row>
        <row r="1997">
          <cell r="A1997">
            <v>31203078</v>
          </cell>
          <cell r="B1997">
            <v>22</v>
          </cell>
          <cell r="C1997">
            <v>31203078</v>
          </cell>
          <cell r="D1997" t="str">
            <v>Orquiectomia unilateral</v>
          </cell>
          <cell r="E1997" t="str">
            <v>6A</v>
          </cell>
          <cell r="F1997"/>
          <cell r="G1997"/>
          <cell r="H1997">
            <v>1</v>
          </cell>
          <cell r="I1997">
            <v>2</v>
          </cell>
          <cell r="J1997"/>
          <cell r="K1997">
            <v>56090064</v>
          </cell>
          <cell r="L1997" t="str">
            <v>Orquiectomia unilateral</v>
          </cell>
          <cell r="M1997">
            <v>300</v>
          </cell>
          <cell r="N1997">
            <v>1</v>
          </cell>
          <cell r="O1997">
            <v>2</v>
          </cell>
          <cell r="P1997"/>
          <cell r="Q1997" t="str">
            <v>Racionalização</v>
          </cell>
          <cell r="R1997"/>
          <cell r="S1997" t="str">
            <v xml:space="preserve">Relatório Médico Detalhado e exame de imagem </v>
          </cell>
        </row>
        <row r="1998">
          <cell r="A1998">
            <v>31203086</v>
          </cell>
          <cell r="B1998">
            <v>22</v>
          </cell>
          <cell r="C1998">
            <v>31203086</v>
          </cell>
          <cell r="D1998" t="str">
            <v>Punção da vaginal</v>
          </cell>
          <cell r="E1998" t="str">
            <v>2B</v>
          </cell>
          <cell r="F1998"/>
          <cell r="G1998"/>
          <cell r="H1998"/>
          <cell r="I1998">
            <v>1</v>
          </cell>
          <cell r="J1998"/>
          <cell r="K1998">
            <v>56090102</v>
          </cell>
          <cell r="L1998" t="str">
            <v>Puncao da vaginal</v>
          </cell>
          <cell r="M1998">
            <v>100</v>
          </cell>
          <cell r="N1998"/>
          <cell r="O1998">
            <v>0</v>
          </cell>
          <cell r="P1998"/>
          <cell r="Q1998" t="str">
            <v>Baixo Risco</v>
          </cell>
          <cell r="R1998">
            <v>1</v>
          </cell>
          <cell r="S1998"/>
        </row>
        <row r="1999">
          <cell r="A1999">
            <v>31203094</v>
          </cell>
          <cell r="B1999">
            <v>22</v>
          </cell>
          <cell r="C1999">
            <v>31203094</v>
          </cell>
          <cell r="D1999" t="str">
            <v>Reparação plástica (trauma)</v>
          </cell>
          <cell r="E1999" t="str">
            <v>7C</v>
          </cell>
          <cell r="F1999"/>
          <cell r="G1999"/>
          <cell r="H1999">
            <v>1</v>
          </cell>
          <cell r="I1999">
            <v>3</v>
          </cell>
          <cell r="J1999"/>
          <cell r="K1999">
            <v>56090110</v>
          </cell>
          <cell r="L1999" t="str">
            <v>Reparacao plastica (trauma)</v>
          </cell>
          <cell r="M1999">
            <v>700</v>
          </cell>
          <cell r="N1999">
            <v>1</v>
          </cell>
          <cell r="O1999">
            <v>3</v>
          </cell>
          <cell r="P1999"/>
          <cell r="Q1999" t="str">
            <v>Racionalização</v>
          </cell>
          <cell r="R1999"/>
          <cell r="S1999" t="str">
            <v>Relatório Médico Detalhado com informação de diagnostico, exames/tratamento realizados</v>
          </cell>
        </row>
        <row r="2000">
          <cell r="A2000">
            <v>31203108</v>
          </cell>
          <cell r="B2000">
            <v>22</v>
          </cell>
          <cell r="C2000">
            <v>31203108</v>
          </cell>
          <cell r="D2000" t="str">
            <v>Torção de testículo - cura cirúrgica</v>
          </cell>
          <cell r="E2000" t="str">
            <v>8A</v>
          </cell>
          <cell r="F2000"/>
          <cell r="G2000"/>
          <cell r="H2000">
            <v>1</v>
          </cell>
          <cell r="I2000">
            <v>3</v>
          </cell>
          <cell r="J2000"/>
          <cell r="K2000">
            <v>56090129</v>
          </cell>
          <cell r="L2000" t="str">
            <v>Torcao de testiculo - cura cirurgica</v>
          </cell>
          <cell r="M2000">
            <v>700</v>
          </cell>
          <cell r="N2000">
            <v>1</v>
          </cell>
          <cell r="O2000">
            <v>3</v>
          </cell>
          <cell r="P2000"/>
          <cell r="Q2000" t="str">
            <v xml:space="preserve">Baixo Risco </v>
          </cell>
          <cell r="R2000">
            <v>1</v>
          </cell>
          <cell r="S2000"/>
        </row>
        <row r="2001">
          <cell r="A2001">
            <v>31203116</v>
          </cell>
          <cell r="B2001">
            <v>22</v>
          </cell>
          <cell r="C2001">
            <v>31203116</v>
          </cell>
          <cell r="D2001" t="str">
            <v>Tumor de testículo - ressecção</v>
          </cell>
          <cell r="E2001" t="str">
            <v>6A</v>
          </cell>
          <cell r="F2001"/>
          <cell r="G2001"/>
          <cell r="H2001">
            <v>1</v>
          </cell>
          <cell r="I2001">
            <v>5</v>
          </cell>
          <cell r="J2001"/>
          <cell r="K2001">
            <v>53060105</v>
          </cell>
          <cell r="L2001" t="str">
            <v>Tumor de testiculo - resseccao</v>
          </cell>
          <cell r="M2001">
            <v>1000</v>
          </cell>
          <cell r="N2001">
            <v>2</v>
          </cell>
          <cell r="O2001">
            <v>5</v>
          </cell>
          <cell r="P2001"/>
          <cell r="Q2001" t="str">
            <v>Racionalização</v>
          </cell>
          <cell r="R2001"/>
          <cell r="S2001" t="str">
            <v xml:space="preserve">Relatório Médico Detalhado e exame de imagem </v>
          </cell>
        </row>
        <row r="2002">
          <cell r="A2002">
            <v>31203124</v>
          </cell>
          <cell r="B2002">
            <v>22</v>
          </cell>
          <cell r="C2002">
            <v>31203124</v>
          </cell>
          <cell r="D2002" t="str">
            <v>Varicocele unilateral - correção cirúrgica</v>
          </cell>
          <cell r="E2002" t="str">
            <v>6A</v>
          </cell>
          <cell r="F2002"/>
          <cell r="G2002"/>
          <cell r="H2002">
            <v>1</v>
          </cell>
          <cell r="I2002">
            <v>2</v>
          </cell>
          <cell r="J2002"/>
          <cell r="K2002">
            <v>56090137</v>
          </cell>
          <cell r="L2002" t="str">
            <v>Varicocele unilateral - correcao cirurgica</v>
          </cell>
          <cell r="M2002">
            <v>300</v>
          </cell>
          <cell r="N2002">
            <v>1</v>
          </cell>
          <cell r="O2002">
            <v>2</v>
          </cell>
          <cell r="P2002"/>
          <cell r="Q2002" t="str">
            <v>Racionalização</v>
          </cell>
          <cell r="R2002"/>
          <cell r="S2002" t="str">
            <v xml:space="preserve">Relatório Médico Detalhado e exame de imagem </v>
          </cell>
        </row>
        <row r="2003">
          <cell r="A2003">
            <v>31203132</v>
          </cell>
          <cell r="B2003">
            <v>22</v>
          </cell>
          <cell r="C2003">
            <v>31203132</v>
          </cell>
          <cell r="D2003" t="str">
            <v>Orquidopexia laparoscópica unilateral</v>
          </cell>
          <cell r="E2003" t="str">
            <v>10A</v>
          </cell>
          <cell r="F2003">
            <v>36.5</v>
          </cell>
          <cell r="G2003"/>
          <cell r="H2003">
            <v>1</v>
          </cell>
          <cell r="I2003">
            <v>5</v>
          </cell>
          <cell r="J2003"/>
          <cell r="K2003">
            <v>31203132</v>
          </cell>
          <cell r="L2003" t="str">
            <v>Orquidopexia laparoscópica unilateral</v>
          </cell>
          <cell r="M2003"/>
          <cell r="N2003">
            <v>1</v>
          </cell>
          <cell r="O2003">
            <v>5</v>
          </cell>
          <cell r="P2003"/>
          <cell r="Q2003" t="str">
            <v>Racionalização</v>
          </cell>
          <cell r="R2003"/>
          <cell r="S2003" t="str">
            <v>Relatório Médico Detalhado com informação de diagnóstico. Exames e tratamento realizado</v>
          </cell>
        </row>
        <row r="2004">
          <cell r="A2004">
            <v>31204015</v>
          </cell>
          <cell r="B2004">
            <v>22</v>
          </cell>
          <cell r="C2004">
            <v>31204015</v>
          </cell>
          <cell r="D2004" t="str">
            <v>Biópsia de epidídimo</v>
          </cell>
          <cell r="E2004" t="str">
            <v>3B</v>
          </cell>
          <cell r="F2004"/>
          <cell r="G2004"/>
          <cell r="H2004">
            <v>1</v>
          </cell>
          <cell r="I2004">
            <v>1</v>
          </cell>
          <cell r="J2004"/>
          <cell r="K2004">
            <v>56100019</v>
          </cell>
          <cell r="L2004" t="str">
            <v>Biopsia de epididimo</v>
          </cell>
          <cell r="M2004">
            <v>120</v>
          </cell>
          <cell r="N2004">
            <v>1</v>
          </cell>
          <cell r="O2004">
            <v>0</v>
          </cell>
          <cell r="P2004"/>
          <cell r="Q2004" t="str">
            <v>Racionalização</v>
          </cell>
          <cell r="R2004"/>
          <cell r="S2004" t="str">
            <v xml:space="preserve">Relatório Médico Detalhado e exame de imagem </v>
          </cell>
        </row>
        <row r="2005">
          <cell r="A2005">
            <v>31204023</v>
          </cell>
          <cell r="B2005">
            <v>22</v>
          </cell>
          <cell r="C2005">
            <v>31204023</v>
          </cell>
          <cell r="D2005" t="str">
            <v>Drenagem de abscesso - epidídimo</v>
          </cell>
          <cell r="E2005" t="str">
            <v>3B</v>
          </cell>
          <cell r="F2005"/>
          <cell r="G2005"/>
          <cell r="H2005"/>
          <cell r="I2005">
            <v>1</v>
          </cell>
          <cell r="J2005"/>
          <cell r="K2005">
            <v>56100027</v>
          </cell>
          <cell r="L2005" t="str">
            <v>Drenagem de abscesso</v>
          </cell>
          <cell r="M2005">
            <v>120</v>
          </cell>
          <cell r="N2005"/>
          <cell r="O2005">
            <v>0</v>
          </cell>
          <cell r="P2005"/>
          <cell r="Q2005" t="str">
            <v xml:space="preserve">Baixo Risco </v>
          </cell>
          <cell r="R2005">
            <v>1</v>
          </cell>
          <cell r="S2005"/>
        </row>
        <row r="2006">
          <cell r="A2006">
            <v>31204031</v>
          </cell>
          <cell r="B2006">
            <v>22</v>
          </cell>
          <cell r="C2006">
            <v>31204031</v>
          </cell>
          <cell r="D2006" t="str">
            <v>Epididimectomia unilateral</v>
          </cell>
          <cell r="E2006" t="str">
            <v>3C</v>
          </cell>
          <cell r="F2006"/>
          <cell r="G2006"/>
          <cell r="H2006">
            <v>1</v>
          </cell>
          <cell r="I2006">
            <v>2</v>
          </cell>
          <cell r="J2006"/>
          <cell r="K2006">
            <v>56100035</v>
          </cell>
          <cell r="L2006" t="str">
            <v>Epididimectomia unilateral</v>
          </cell>
          <cell r="M2006">
            <v>400</v>
          </cell>
          <cell r="N2006">
            <v>1</v>
          </cell>
          <cell r="O2006">
            <v>2</v>
          </cell>
          <cell r="P2006"/>
          <cell r="Q2006" t="str">
            <v>Racionalização</v>
          </cell>
          <cell r="R2006"/>
          <cell r="S2006" t="str">
            <v xml:space="preserve">Relatório Médico Detalhado e exame de imagem </v>
          </cell>
        </row>
        <row r="2007">
          <cell r="A2007">
            <v>31204040</v>
          </cell>
          <cell r="B2007">
            <v>22</v>
          </cell>
          <cell r="C2007">
            <v>31204040</v>
          </cell>
          <cell r="D2007" t="str">
            <v>Epididimovasoplastia unilateral</v>
          </cell>
          <cell r="E2007" t="str">
            <v>7B</v>
          </cell>
          <cell r="F2007"/>
          <cell r="G2007"/>
          <cell r="H2007">
            <v>1</v>
          </cell>
          <cell r="I2007">
            <v>3</v>
          </cell>
          <cell r="J2007"/>
          <cell r="K2007">
            <v>56100078</v>
          </cell>
          <cell r="L2007" t="str">
            <v>Epididimovasoplastia unilateral</v>
          </cell>
          <cell r="M2007">
            <v>700</v>
          </cell>
          <cell r="N2007">
            <v>1</v>
          </cell>
          <cell r="O2007">
            <v>3</v>
          </cell>
          <cell r="P2007"/>
          <cell r="Q2007" t="str">
            <v>Racionalização</v>
          </cell>
          <cell r="R2007"/>
          <cell r="S2007" t="str">
            <v xml:space="preserve">Relatório Médico Detalhado e exame de imagem </v>
          </cell>
        </row>
        <row r="2008">
          <cell r="A2008">
            <v>31204058</v>
          </cell>
          <cell r="B2008">
            <v>22</v>
          </cell>
          <cell r="C2008">
            <v>31204058</v>
          </cell>
          <cell r="D2008" t="str">
            <v>Epididimovasoplastia unilateral microcirúrgica</v>
          </cell>
          <cell r="E2008" t="str">
            <v>8A</v>
          </cell>
          <cell r="F2008"/>
          <cell r="G2008"/>
          <cell r="H2008">
            <v>1</v>
          </cell>
          <cell r="I2008">
            <v>5</v>
          </cell>
          <cell r="J2008"/>
          <cell r="K2008">
            <v>56100094</v>
          </cell>
          <cell r="L2008" t="str">
            <v>Epididimovasoplastia unilateral microcirurgica</v>
          </cell>
          <cell r="M2008">
            <v>1250</v>
          </cell>
          <cell r="N2008">
            <v>1</v>
          </cell>
          <cell r="O2008">
            <v>5</v>
          </cell>
          <cell r="P2008"/>
          <cell r="Q2008" t="str">
            <v>Racionalização</v>
          </cell>
          <cell r="R2008"/>
          <cell r="S2008" t="str">
            <v>Relatório Médico Detalhado com informação de diagnostico, exames/tratamento realizados</v>
          </cell>
        </row>
        <row r="2009">
          <cell r="A2009">
            <v>31204066</v>
          </cell>
          <cell r="B2009">
            <v>22</v>
          </cell>
          <cell r="C2009">
            <v>31204066</v>
          </cell>
          <cell r="D2009" t="str">
            <v>Exérese de cisto unilateral</v>
          </cell>
          <cell r="E2009" t="str">
            <v>3C</v>
          </cell>
          <cell r="F2009"/>
          <cell r="G2009"/>
          <cell r="H2009">
            <v>1</v>
          </cell>
          <cell r="I2009">
            <v>1</v>
          </cell>
          <cell r="J2009"/>
          <cell r="K2009">
            <v>56100051</v>
          </cell>
          <cell r="L2009" t="str">
            <v>Exerese de cisto unilateral</v>
          </cell>
          <cell r="M2009">
            <v>250</v>
          </cell>
          <cell r="N2009">
            <v>1</v>
          </cell>
          <cell r="O2009">
            <v>1</v>
          </cell>
          <cell r="P2009"/>
          <cell r="Q2009" t="str">
            <v>Racionalização</v>
          </cell>
          <cell r="R2009"/>
          <cell r="S2009" t="str">
            <v xml:space="preserve">Relatório Médico Detalhado e exame de imagem </v>
          </cell>
        </row>
        <row r="2010">
          <cell r="A2010">
            <v>31205011</v>
          </cell>
          <cell r="B2010">
            <v>22</v>
          </cell>
          <cell r="C2010">
            <v>31205011</v>
          </cell>
          <cell r="D2010" t="str">
            <v>Espermatocelectomia unilateral</v>
          </cell>
          <cell r="E2010" t="str">
            <v>3C</v>
          </cell>
          <cell r="F2010"/>
          <cell r="G2010"/>
          <cell r="H2010">
            <v>1</v>
          </cell>
          <cell r="I2010">
            <v>1</v>
          </cell>
          <cell r="J2010"/>
          <cell r="K2010">
            <v>56110030</v>
          </cell>
          <cell r="L2010" t="str">
            <v>Espermatocelectomia unilateral</v>
          </cell>
          <cell r="M2010">
            <v>300</v>
          </cell>
          <cell r="N2010">
            <v>1</v>
          </cell>
          <cell r="O2010">
            <v>1</v>
          </cell>
          <cell r="P2010"/>
          <cell r="Q2010" t="str">
            <v>Racionalização</v>
          </cell>
          <cell r="R2010"/>
          <cell r="S2010" t="str">
            <v xml:space="preserve">Relatório Médico Detalhado e exame de imagem </v>
          </cell>
        </row>
        <row r="2011">
          <cell r="A2011">
            <v>31205020</v>
          </cell>
          <cell r="B2011">
            <v>22</v>
          </cell>
          <cell r="C2011">
            <v>31205020</v>
          </cell>
          <cell r="D2011" t="str">
            <v>Exploração cirúrgica do deferente unilateral</v>
          </cell>
          <cell r="E2011" t="str">
            <v>3C</v>
          </cell>
          <cell r="F2011"/>
          <cell r="G2011"/>
          <cell r="H2011">
            <v>1</v>
          </cell>
          <cell r="I2011">
            <v>1</v>
          </cell>
          <cell r="J2011"/>
          <cell r="K2011">
            <v>56110057</v>
          </cell>
          <cell r="L2011" t="str">
            <v>Exploracao cirurgica do deferente unilateral</v>
          </cell>
          <cell r="M2011">
            <v>300</v>
          </cell>
          <cell r="N2011">
            <v>1</v>
          </cell>
          <cell r="O2011">
            <v>1</v>
          </cell>
          <cell r="P2011"/>
          <cell r="Q2011" t="str">
            <v>Racionalização</v>
          </cell>
          <cell r="R2011"/>
          <cell r="S2011" t="str">
            <v xml:space="preserve">Relatório Médico Detalhado e exame de imagem </v>
          </cell>
        </row>
        <row r="2012">
          <cell r="A2012">
            <v>31205038</v>
          </cell>
          <cell r="B2012">
            <v>22</v>
          </cell>
          <cell r="C2012">
            <v>31205038</v>
          </cell>
          <cell r="D2012" t="str">
            <v>Recanalização dos ductus deferentes (microcirurgia)</v>
          </cell>
          <cell r="E2012" t="str">
            <v>7B</v>
          </cell>
          <cell r="F2012"/>
          <cell r="G2012"/>
          <cell r="H2012">
            <v>1</v>
          </cell>
          <cell r="I2012">
            <v>4</v>
          </cell>
          <cell r="J2012"/>
          <cell r="K2012">
            <v>31205038</v>
          </cell>
          <cell r="L2012" t="str">
            <v>Recanalização dos ductus deferentes (microcirurgia)</v>
          </cell>
          <cell r="M2012"/>
          <cell r="N2012">
            <v>1</v>
          </cell>
          <cell r="O2012">
            <v>4</v>
          </cell>
          <cell r="P2012"/>
          <cell r="Q2012" t="str">
            <v>Racionalização</v>
          </cell>
          <cell r="R2012"/>
          <cell r="S2012" t="str">
            <v xml:space="preserve">Relatório Médico </v>
          </cell>
        </row>
        <row r="2013">
          <cell r="A2013">
            <v>31205046</v>
          </cell>
          <cell r="B2013">
            <v>22</v>
          </cell>
          <cell r="C2013">
            <v>31205046</v>
          </cell>
          <cell r="D2013" t="str">
            <v>Vasectomia unilateral (com diretriz definida pela ANS - nº 12)</v>
          </cell>
          <cell r="E2013" t="str">
            <v>3C</v>
          </cell>
          <cell r="F2013"/>
          <cell r="G2013"/>
          <cell r="H2013">
            <v>1</v>
          </cell>
          <cell r="I2013">
            <v>1</v>
          </cell>
          <cell r="J2013"/>
          <cell r="K2013">
            <v>56110103</v>
          </cell>
          <cell r="L2013" t="str">
            <v>Vasectomia unilateral (com diretriz definida pela ANS - nº 12)</v>
          </cell>
          <cell r="M2013">
            <v>200</v>
          </cell>
          <cell r="N2013">
            <v>1</v>
          </cell>
          <cell r="O2013">
            <v>1</v>
          </cell>
          <cell r="P2013"/>
          <cell r="Q2013" t="str">
            <v>Racionalização</v>
          </cell>
          <cell r="R2013"/>
          <cell r="S2013" t="str">
            <v>Justificativa contendo os seguintes itens:        a. homens com capacidade civil plena;
b. maiores de vinte e cinco anos de idade ou com, pelo menos, dois filhos vivos;
c. seja observado o prazo mínimo de sessenta dias entre a manifestação da vontade e o ato cirúrgico para os devidos aconselhamentos e informações;
d. seja apresentado documento escrito e firmado, com a expressa manifestação da vontade da pessoa, após receber informações a respeito dos riscos da
cirurgia, possíveis efeitos colaterais, dificuldades de sua reversão e opções de contracepção reversíveis existentes;
e. em caso de casais, com o consentimento de ambos os cônjuges expresso em documento escrito e firmado;
f. seja realizado por profissional habilitado para proceder a sua reversão.
Grupo II
a. quando a manifestação de vontade expressa para fins de esterilização cirúrgica (vasectomia) ocorrer durante alterações na capacidade de discernimento por influência de álcool, drogas, estados emocionais alterados ou incapacidade mental temporária ou permanente;
b. em pessoas incapazes, exceto mediante autorização judicial, regulamentada na forma da lei.
c. Termo de consentimento Vasectomia</v>
          </cell>
        </row>
        <row r="2014">
          <cell r="A2014">
            <v>31205070</v>
          </cell>
          <cell r="B2014">
            <v>22</v>
          </cell>
          <cell r="C2014">
            <v>31205070</v>
          </cell>
          <cell r="D2014" t="str">
            <v xml:space="preserve">Cirurgia esterilizadora masculina (com diretriz definida pela ANS - nº 12) </v>
          </cell>
          <cell r="E2014" t="str">
            <v>8A</v>
          </cell>
          <cell r="F2014"/>
          <cell r="G2014"/>
          <cell r="H2014">
            <v>1</v>
          </cell>
          <cell r="I2014"/>
          <cell r="J2014"/>
          <cell r="K2014">
            <v>31205070</v>
          </cell>
          <cell r="L2014" t="str">
            <v xml:space="preserve">Cirurgia esterilizadora masculina (com diretriz definida pela ANS - nº 12) </v>
          </cell>
          <cell r="M2014"/>
          <cell r="N2014">
            <v>1</v>
          </cell>
          <cell r="O2014"/>
          <cell r="P2014"/>
          <cell r="Q2014" t="str">
            <v>Racionalização</v>
          </cell>
          <cell r="R2014"/>
          <cell r="S2014" t="str">
            <v>Justificativa contendo os seguintes itens:         a. homens com capacidade civil plena;
b. maiores de vinte e cinco anos de idade ou com, pelo menos, dois filhos vivos;
c. seja observado o prazo mínimo de sessenta dias entre a manifestação da vontade e o ato cirúrgico para os devidos aconselhamentos e informações;
d. seja apresentado documento escrito e firmado, com a expressa manifestação da vontade da pessoa, após receber informações a respeito dos riscos da
cirurgia, possíveis efeitos colaterais, dificuldades de sua reversão e opções de contracepção reversíveis existentes;
e. em caso de casais, com o consentimento de ambos os cônjuges expresso em documento escrito e firmado;
f. seja realizado por profissional habilitado para proceder a sua reversão.
Grupo II
a. quando a manifestação de vontade expressa para fins de esterilização cirúrgica (vasectomia) ocorrer durante alterações na capacidade de discernimento por influência de álcool, drogas, estados emocionais alterados ou incapacidade mental temporária ou permanente;
b. em pessoas incapazes, exceto mediante autorização judicial, regulamentada na forma da lei.</v>
          </cell>
        </row>
        <row r="2015">
          <cell r="A2015">
            <v>31206018</v>
          </cell>
          <cell r="B2015">
            <v>22</v>
          </cell>
          <cell r="C2015">
            <v>31206018</v>
          </cell>
          <cell r="D2015" t="str">
            <v>Amputação parcial</v>
          </cell>
          <cell r="E2015" t="str">
            <v>8B</v>
          </cell>
          <cell r="F2015"/>
          <cell r="G2015"/>
          <cell r="H2015">
            <v>1</v>
          </cell>
          <cell r="I2015">
            <v>2</v>
          </cell>
          <cell r="J2015"/>
          <cell r="K2015">
            <v>56120010</v>
          </cell>
          <cell r="L2015" t="str">
            <v>Amputacao parcial</v>
          </cell>
          <cell r="M2015">
            <v>550</v>
          </cell>
          <cell r="N2015">
            <v>1</v>
          </cell>
          <cell r="O2015">
            <v>2</v>
          </cell>
          <cell r="P2015"/>
          <cell r="Q2015" t="str">
            <v>Racionalização</v>
          </cell>
          <cell r="R2015"/>
          <cell r="S2015" t="str">
            <v>Relatório Médico Detalhado com informação de diagnostico, exames/tratamento realizados</v>
          </cell>
        </row>
        <row r="2016">
          <cell r="A2016">
            <v>31206026</v>
          </cell>
          <cell r="B2016">
            <v>22</v>
          </cell>
          <cell r="C2016">
            <v>31206026</v>
          </cell>
          <cell r="D2016" t="str">
            <v>Amputação total</v>
          </cell>
          <cell r="E2016" t="str">
            <v>8A</v>
          </cell>
          <cell r="F2016"/>
          <cell r="G2016"/>
          <cell r="H2016">
            <v>1</v>
          </cell>
          <cell r="I2016">
            <v>4</v>
          </cell>
          <cell r="J2016"/>
          <cell r="K2016">
            <v>56120028</v>
          </cell>
          <cell r="L2016" t="str">
            <v>Amputacao total</v>
          </cell>
          <cell r="M2016">
            <v>700</v>
          </cell>
          <cell r="N2016">
            <v>1</v>
          </cell>
          <cell r="O2016">
            <v>4</v>
          </cell>
          <cell r="P2016"/>
          <cell r="Q2016" t="str">
            <v>Racionalização</v>
          </cell>
          <cell r="R2016"/>
          <cell r="S2016" t="str">
            <v>Relatório Médico Detalhado com informação de diagnostico, exames/tratamento realizados</v>
          </cell>
        </row>
        <row r="2017">
          <cell r="A2017">
            <v>31206034</v>
          </cell>
          <cell r="B2017">
            <v>22</v>
          </cell>
          <cell r="C2017">
            <v>31206034</v>
          </cell>
          <cell r="D2017" t="str">
            <v>Biópsia peniana</v>
          </cell>
          <cell r="E2017" t="str">
            <v>3B</v>
          </cell>
          <cell r="F2017"/>
          <cell r="G2017"/>
          <cell r="H2017"/>
          <cell r="I2017">
            <v>1</v>
          </cell>
          <cell r="J2017"/>
          <cell r="K2017">
            <v>56120036</v>
          </cell>
          <cell r="L2017" t="str">
            <v xml:space="preserve">Biopsia </v>
          </cell>
          <cell r="M2017">
            <v>100</v>
          </cell>
          <cell r="N2017"/>
          <cell r="O2017">
            <v>0</v>
          </cell>
          <cell r="P2017"/>
          <cell r="Q2017" t="str">
            <v>Baixo Risco</v>
          </cell>
          <cell r="R2017">
            <v>1</v>
          </cell>
          <cell r="S2017"/>
        </row>
        <row r="2018">
          <cell r="A2018">
            <v>31206042</v>
          </cell>
          <cell r="B2018">
            <v>22</v>
          </cell>
          <cell r="C2018">
            <v>31206042</v>
          </cell>
          <cell r="D2018" t="str">
            <v>Doença de Peyronie - tratamento cirúrgico</v>
          </cell>
          <cell r="E2018" t="str">
            <v>8B</v>
          </cell>
          <cell r="F2018"/>
          <cell r="G2018"/>
          <cell r="H2018">
            <v>1</v>
          </cell>
          <cell r="I2018">
            <v>3</v>
          </cell>
          <cell r="J2018"/>
          <cell r="K2018">
            <v>56120044</v>
          </cell>
          <cell r="L2018" t="str">
            <v>doenca de Peyronie - tratamento cirurgico</v>
          </cell>
          <cell r="M2018">
            <v>700</v>
          </cell>
          <cell r="N2018">
            <v>1</v>
          </cell>
          <cell r="O2018">
            <v>3</v>
          </cell>
          <cell r="P2018"/>
          <cell r="Q2018" t="str">
            <v>Racionalização</v>
          </cell>
          <cell r="R2018"/>
          <cell r="S2018" t="str">
            <v>Relatório Médico Detalhado com informação de diagnostico, exames/tratamento realizados</v>
          </cell>
        </row>
        <row r="2019">
          <cell r="A2019">
            <v>31206050</v>
          </cell>
          <cell r="B2019">
            <v>22</v>
          </cell>
          <cell r="C2019">
            <v>31206050</v>
          </cell>
          <cell r="D2019" t="str">
            <v>Eletrocoagulação de lesões cutâneas</v>
          </cell>
          <cell r="E2019" t="str">
            <v>2B</v>
          </cell>
          <cell r="F2019"/>
          <cell r="G2019"/>
          <cell r="H2019"/>
          <cell r="I2019">
            <v>1</v>
          </cell>
          <cell r="J2019"/>
          <cell r="K2019">
            <v>56120087</v>
          </cell>
          <cell r="L2019" t="str">
            <v>Eletrocoagulacao de lesoes cutaneas</v>
          </cell>
          <cell r="M2019">
            <v>120</v>
          </cell>
          <cell r="N2019"/>
          <cell r="O2019">
            <v>0</v>
          </cell>
          <cell r="P2019"/>
          <cell r="Q2019" t="str">
            <v>Racionalização</v>
          </cell>
          <cell r="R2019"/>
          <cell r="S2019" t="str">
            <v>Justificativa Clínica</v>
          </cell>
        </row>
        <row r="2020">
          <cell r="A2020">
            <v>31206069</v>
          </cell>
          <cell r="B2020">
            <v>22</v>
          </cell>
          <cell r="C2020">
            <v>31206069</v>
          </cell>
          <cell r="D2020" t="str">
            <v>Emasculação</v>
          </cell>
          <cell r="E2020" t="str">
            <v>10A</v>
          </cell>
          <cell r="F2020"/>
          <cell r="G2020"/>
          <cell r="H2020">
            <v>1</v>
          </cell>
          <cell r="I2020">
            <v>4</v>
          </cell>
          <cell r="J2020"/>
          <cell r="K2020">
            <v>56120079</v>
          </cell>
          <cell r="L2020" t="str">
            <v>Emasculacao</v>
          </cell>
          <cell r="M2020">
            <v>950</v>
          </cell>
          <cell r="N2020">
            <v>2</v>
          </cell>
          <cell r="O2020">
            <v>3</v>
          </cell>
          <cell r="P2020"/>
          <cell r="Q2020" t="str">
            <v>Racionalização</v>
          </cell>
          <cell r="R2020"/>
          <cell r="S2020" t="str">
            <v>Relatório Médico Detalhado com informação de diagnostico, exames/tratamento realizados</v>
          </cell>
        </row>
        <row r="2021">
          <cell r="A2021">
            <v>31206077</v>
          </cell>
          <cell r="B2021">
            <v>22</v>
          </cell>
          <cell r="C2021">
            <v>31206077</v>
          </cell>
          <cell r="D2021" t="str">
            <v>Epispadia - reconstrução por etapa</v>
          </cell>
          <cell r="E2021" t="str">
            <v>10B</v>
          </cell>
          <cell r="F2021"/>
          <cell r="G2021"/>
          <cell r="H2021">
            <v>1</v>
          </cell>
          <cell r="I2021">
            <v>4</v>
          </cell>
          <cell r="J2021"/>
          <cell r="K2021">
            <v>56120052</v>
          </cell>
          <cell r="L2021" t="str">
            <v>Epispadia sem incontinencia - tratamento cirurgico</v>
          </cell>
          <cell r="M2021">
            <v>800</v>
          </cell>
          <cell r="N2021">
            <v>1</v>
          </cell>
          <cell r="O2021">
            <v>4</v>
          </cell>
          <cell r="P2021"/>
          <cell r="Q2021" t="str">
            <v>Racionalização</v>
          </cell>
          <cell r="R2021"/>
          <cell r="S2021" t="str">
            <v>Relatório Médico Detalhado com informação de diagnostico, exames/tratamento realizados</v>
          </cell>
        </row>
        <row r="2022">
          <cell r="A2022">
            <v>31206085</v>
          </cell>
          <cell r="B2022">
            <v>22</v>
          </cell>
          <cell r="C2022">
            <v>31206085</v>
          </cell>
          <cell r="D2022" t="str">
            <v>Epispadia com incontinência - tratamento cirúrgico</v>
          </cell>
          <cell r="E2022" t="str">
            <v>10C</v>
          </cell>
          <cell r="F2022"/>
          <cell r="G2022"/>
          <cell r="H2022">
            <v>2</v>
          </cell>
          <cell r="I2022">
            <v>4</v>
          </cell>
          <cell r="J2022"/>
          <cell r="K2022">
            <v>56120060</v>
          </cell>
          <cell r="L2022" t="str">
            <v>Epispadia com incontinencia - tratamento cirurgico</v>
          </cell>
          <cell r="M2022">
            <v>1300</v>
          </cell>
          <cell r="N2022">
            <v>2</v>
          </cell>
          <cell r="O2022">
            <v>4</v>
          </cell>
          <cell r="P2022"/>
          <cell r="Q2022" t="str">
            <v>Racionalização</v>
          </cell>
          <cell r="R2022"/>
          <cell r="S2022" t="str">
            <v>Relatório Médico Detalhado com informação de diagnostico, exames/tratamento realizados</v>
          </cell>
        </row>
        <row r="2023">
          <cell r="A2023">
            <v>31206093</v>
          </cell>
          <cell r="B2023">
            <v>22</v>
          </cell>
          <cell r="C2023">
            <v>31206093</v>
          </cell>
          <cell r="D2023" t="str">
            <v>Fratura de pênis - tratamento cirúrgico</v>
          </cell>
          <cell r="E2023" t="str">
            <v>6A</v>
          </cell>
          <cell r="F2023"/>
          <cell r="G2023"/>
          <cell r="H2023">
            <v>1</v>
          </cell>
          <cell r="I2023">
            <v>3</v>
          </cell>
          <cell r="J2023"/>
          <cell r="K2023">
            <v>56120095</v>
          </cell>
          <cell r="L2023" t="str">
            <v>Fratura de penis - tratamento cirurgico</v>
          </cell>
          <cell r="M2023">
            <v>550</v>
          </cell>
          <cell r="N2023">
            <v>1</v>
          </cell>
          <cell r="O2023">
            <v>3</v>
          </cell>
          <cell r="P2023"/>
          <cell r="Q2023" t="str">
            <v>Racionalização</v>
          </cell>
          <cell r="R2023"/>
          <cell r="S2023" t="str">
            <v>Relatório Médico Detalhado, laudo de usom</v>
          </cell>
        </row>
        <row r="2024">
          <cell r="A2024">
            <v>31206107</v>
          </cell>
          <cell r="B2024">
            <v>22</v>
          </cell>
          <cell r="C2024">
            <v>31206107</v>
          </cell>
          <cell r="D2024" t="str">
            <v>Hipospadia - por estágio - tratamento cirúrgico</v>
          </cell>
          <cell r="E2024" t="str">
            <v>9A</v>
          </cell>
          <cell r="F2024"/>
          <cell r="G2024"/>
          <cell r="H2024">
            <v>1</v>
          </cell>
          <cell r="I2024">
            <v>4</v>
          </cell>
          <cell r="J2024"/>
          <cell r="K2024">
            <v>56120109</v>
          </cell>
          <cell r="L2024" t="str">
            <v>Hipospadia (primeiro tempo)</v>
          </cell>
          <cell r="M2024">
            <v>550</v>
          </cell>
          <cell r="N2024">
            <v>1</v>
          </cell>
          <cell r="O2024">
            <v>3</v>
          </cell>
          <cell r="P2024"/>
          <cell r="Q2024" t="str">
            <v>Racionalização</v>
          </cell>
          <cell r="R2024"/>
          <cell r="S2024" t="str">
            <v>Relatório Médico Detalhado com informação de diagnostico, exames/tratamento realizados</v>
          </cell>
        </row>
        <row r="2025">
          <cell r="A2025">
            <v>31206115</v>
          </cell>
          <cell r="B2025">
            <v>22</v>
          </cell>
          <cell r="C2025">
            <v>31206115</v>
          </cell>
          <cell r="D2025" t="str">
            <v>Hipospadia distal - tratamento em 1 tempo - tratamento cirúrgico</v>
          </cell>
          <cell r="E2025" t="str">
            <v>9B</v>
          </cell>
          <cell r="F2025"/>
          <cell r="G2025"/>
          <cell r="H2025">
            <v>1</v>
          </cell>
          <cell r="I2025">
            <v>4</v>
          </cell>
          <cell r="J2025"/>
          <cell r="K2025">
            <v>53040104</v>
          </cell>
          <cell r="L2025" t="str">
            <v>Hipospadia distal - tratamento em 1 tempo</v>
          </cell>
          <cell r="M2025">
            <v>550</v>
          </cell>
          <cell r="N2025">
            <v>1</v>
          </cell>
          <cell r="O2025">
            <v>4</v>
          </cell>
          <cell r="P2025"/>
          <cell r="Q2025" t="str">
            <v>Racionalização</v>
          </cell>
          <cell r="R2025"/>
          <cell r="S2025" t="str">
            <v>Relatório Médico Detalhado com informação de diagnostico, exames/tratamento realizados</v>
          </cell>
        </row>
        <row r="2026">
          <cell r="A2026">
            <v>31206123</v>
          </cell>
          <cell r="B2026">
            <v>22</v>
          </cell>
          <cell r="C2026">
            <v>31206123</v>
          </cell>
          <cell r="D2026" t="str">
            <v>Hipospadia proximal - tratamento em 1 tempo - tratamento cirúrgico</v>
          </cell>
          <cell r="E2026" t="str">
            <v>10B</v>
          </cell>
          <cell r="F2026"/>
          <cell r="G2026"/>
          <cell r="H2026">
            <v>1</v>
          </cell>
          <cell r="I2026">
            <v>4</v>
          </cell>
          <cell r="J2026"/>
          <cell r="K2026">
            <v>53040112</v>
          </cell>
          <cell r="L2026" t="str">
            <v>Hipospadia proximal - tratamento em 1 tempo</v>
          </cell>
          <cell r="M2026">
            <v>1300</v>
          </cell>
          <cell r="N2026">
            <v>1</v>
          </cell>
          <cell r="O2026">
            <v>4</v>
          </cell>
          <cell r="P2026"/>
          <cell r="Q2026" t="str">
            <v>Racionalização</v>
          </cell>
          <cell r="R2026"/>
          <cell r="S2026" t="str">
            <v>Relatório Médico Detalhado com informação de diagnostico, exames/tratamento realizados</v>
          </cell>
        </row>
        <row r="2027">
          <cell r="A2027">
            <v>31206140</v>
          </cell>
          <cell r="B2027">
            <v>22</v>
          </cell>
          <cell r="C2027">
            <v>31206140</v>
          </cell>
          <cell r="D2027" t="str">
            <v>Implante de prótese semi-rígida (exclui próteses infláveis)</v>
          </cell>
          <cell r="E2027" t="str">
            <v>6A</v>
          </cell>
          <cell r="F2027"/>
          <cell r="G2027"/>
          <cell r="H2027">
            <v>1</v>
          </cell>
          <cell r="I2027">
            <v>4</v>
          </cell>
          <cell r="J2027"/>
          <cell r="K2027">
            <v>56120141</v>
          </cell>
          <cell r="L2027" t="str">
            <v xml:space="preserve">Implante de protese  </v>
          </cell>
          <cell r="M2027">
            <v>700</v>
          </cell>
          <cell r="N2027">
            <v>1</v>
          </cell>
          <cell r="O2027">
            <v>4</v>
          </cell>
          <cell r="P2027"/>
          <cell r="Q2027" t="str">
            <v>Racionalização</v>
          </cell>
          <cell r="R2027"/>
          <cell r="S2027" t="str">
            <v>Relatório Médico Detalhado e opme conforme Manual de Intercâmbio Nacional</v>
          </cell>
        </row>
        <row r="2028">
          <cell r="A2028">
            <v>31206158</v>
          </cell>
          <cell r="B2028">
            <v>22</v>
          </cell>
          <cell r="C2028">
            <v>31206158</v>
          </cell>
          <cell r="D2028" t="str">
            <v>Neofaloplastia - por estágio</v>
          </cell>
          <cell r="E2028" t="str">
            <v>9B</v>
          </cell>
          <cell r="F2028"/>
          <cell r="G2028"/>
          <cell r="H2028">
            <v>2</v>
          </cell>
          <cell r="I2028">
            <v>4</v>
          </cell>
          <cell r="J2028"/>
          <cell r="K2028">
            <v>54050065</v>
          </cell>
          <cell r="L2028" t="str">
            <v>Neofaloplastia com retalho convencional (tubos)</v>
          </cell>
          <cell r="M2028">
            <v>1200</v>
          </cell>
          <cell r="N2028">
            <v>2</v>
          </cell>
          <cell r="O2028">
            <v>4</v>
          </cell>
          <cell r="P2028"/>
          <cell r="Q2028" t="str">
            <v>Racionalização</v>
          </cell>
          <cell r="R2028"/>
          <cell r="S2028" t="str">
            <v>Relatório Médico Detalhado com informação de diagnostico, exames/tratamento realizados</v>
          </cell>
        </row>
        <row r="2029">
          <cell r="A2029">
            <v>31206166</v>
          </cell>
          <cell r="B2029">
            <v>22</v>
          </cell>
          <cell r="C2029">
            <v>31206166</v>
          </cell>
          <cell r="D2029" t="str">
            <v>Neofaloplastia com retalho inguinal pediculado com reconstrução uretral - por estágio</v>
          </cell>
          <cell r="E2029" t="str">
            <v>9B</v>
          </cell>
          <cell r="F2029"/>
          <cell r="G2029"/>
          <cell r="H2029">
            <v>2</v>
          </cell>
          <cell r="I2029">
            <v>6</v>
          </cell>
          <cell r="J2029"/>
          <cell r="K2029">
            <v>54050103</v>
          </cell>
          <cell r="L2029" t="str">
            <v>Neofaloplastia com retalho inguinal pediculado com reconstrucao uretal (1 tempo)</v>
          </cell>
          <cell r="M2029">
            <v>1400</v>
          </cell>
          <cell r="N2029">
            <v>2</v>
          </cell>
          <cell r="O2029">
            <v>5</v>
          </cell>
          <cell r="P2029"/>
          <cell r="Q2029" t="str">
            <v>Racionalização</v>
          </cell>
          <cell r="R2029"/>
          <cell r="S2029" t="str">
            <v>Relatório Médico Detalhado com informação de diagnostico, exames/tratamento realizados</v>
          </cell>
        </row>
        <row r="2030">
          <cell r="A2030">
            <v>31206174</v>
          </cell>
          <cell r="B2030">
            <v>22</v>
          </cell>
          <cell r="C2030">
            <v>31206174</v>
          </cell>
          <cell r="D2030" t="str">
            <v>Parafimose - redução manual ou cirúrgica</v>
          </cell>
          <cell r="E2030" t="str">
            <v>3B</v>
          </cell>
          <cell r="F2030"/>
          <cell r="G2030"/>
          <cell r="H2030"/>
          <cell r="I2030">
            <v>2</v>
          </cell>
          <cell r="J2030"/>
          <cell r="K2030">
            <v>56120133</v>
          </cell>
          <cell r="L2030" t="str">
            <v>Incisao do prepucio</v>
          </cell>
          <cell r="M2030">
            <v>100</v>
          </cell>
          <cell r="N2030"/>
          <cell r="O2030">
            <v>1</v>
          </cell>
          <cell r="P2030"/>
          <cell r="Q2030" t="str">
            <v>Baixo Risco</v>
          </cell>
          <cell r="R2030">
            <v>1</v>
          </cell>
          <cell r="S2030"/>
        </row>
        <row r="2031">
          <cell r="A2031">
            <v>31206182</v>
          </cell>
          <cell r="B2031">
            <v>22</v>
          </cell>
          <cell r="C2031">
            <v>31206182</v>
          </cell>
          <cell r="D2031" t="str">
            <v>Pênis curvo congênito - tratamento cirúrgico</v>
          </cell>
          <cell r="E2031" t="str">
            <v>9B</v>
          </cell>
          <cell r="F2031"/>
          <cell r="G2031"/>
          <cell r="H2031">
            <v>1</v>
          </cell>
          <cell r="I2031">
            <v>4</v>
          </cell>
          <cell r="J2031"/>
          <cell r="K2031">
            <v>53040155</v>
          </cell>
          <cell r="L2031" t="str">
            <v>Penis curvo congenito</v>
          </cell>
          <cell r="M2031">
            <v>950</v>
          </cell>
          <cell r="N2031">
            <v>1</v>
          </cell>
          <cell r="O2031">
            <v>4</v>
          </cell>
          <cell r="P2031"/>
          <cell r="Q2031" t="str">
            <v>Racionalização</v>
          </cell>
          <cell r="R2031"/>
          <cell r="S2031" t="str">
            <v>Relatório Médico Detalhado com informação de diagnostico, exames/tratamento realizados</v>
          </cell>
        </row>
        <row r="2032">
          <cell r="A2032">
            <v>31206190</v>
          </cell>
          <cell r="B2032">
            <v>22</v>
          </cell>
          <cell r="C2032">
            <v>31206190</v>
          </cell>
          <cell r="D2032" t="str">
            <v>Plástica - retalho cutâneo à distância</v>
          </cell>
          <cell r="E2032" t="str">
            <v>8B</v>
          </cell>
          <cell r="F2032"/>
          <cell r="G2032"/>
          <cell r="H2032">
            <v>2</v>
          </cell>
          <cell r="I2032">
            <v>5</v>
          </cell>
          <cell r="J2032"/>
          <cell r="K2032">
            <v>56120192</v>
          </cell>
          <cell r="L2032" t="str">
            <v>Plastica - retalho cutaneo a distancia</v>
          </cell>
          <cell r="M2032">
            <v>950</v>
          </cell>
          <cell r="N2032">
            <v>1</v>
          </cell>
          <cell r="O2032">
            <v>4</v>
          </cell>
          <cell r="P2032"/>
          <cell r="Q2032" t="str">
            <v>Racionalização</v>
          </cell>
          <cell r="R2032"/>
          <cell r="S2032" t="str">
            <v>Relatório Médico Detalhado com informação de diagnostico, exames/tratamento realizados</v>
          </cell>
        </row>
        <row r="2033">
          <cell r="A2033">
            <v>31206204</v>
          </cell>
          <cell r="B2033">
            <v>22</v>
          </cell>
          <cell r="C2033">
            <v>31206204</v>
          </cell>
          <cell r="D2033" t="str">
            <v>Plástica de corpo cavernoso</v>
          </cell>
          <cell r="E2033" t="str">
            <v>8A</v>
          </cell>
          <cell r="F2033"/>
          <cell r="G2033"/>
          <cell r="H2033">
            <v>1</v>
          </cell>
          <cell r="I2033">
            <v>4</v>
          </cell>
          <cell r="J2033"/>
          <cell r="K2033">
            <v>56120184</v>
          </cell>
          <cell r="L2033" t="str">
            <v>Plastica de corpo cavernoso</v>
          </cell>
          <cell r="M2033">
            <v>550</v>
          </cell>
          <cell r="N2033">
            <v>1</v>
          </cell>
          <cell r="O2033">
            <v>2</v>
          </cell>
          <cell r="P2033"/>
          <cell r="Q2033" t="str">
            <v>Racionalização</v>
          </cell>
          <cell r="R2033"/>
          <cell r="S2033" t="str">
            <v>Relatório Médico Detalhado com informação de diagnostico, exames/tratamento realizados</v>
          </cell>
        </row>
        <row r="2034">
          <cell r="A2034">
            <v>31206212</v>
          </cell>
          <cell r="B2034">
            <v>22</v>
          </cell>
          <cell r="C2034">
            <v>31206212</v>
          </cell>
          <cell r="D2034" t="str">
            <v>Plástica do freio bálano-prepucial</v>
          </cell>
          <cell r="E2034" t="str">
            <v>3B</v>
          </cell>
          <cell r="F2034"/>
          <cell r="G2034"/>
          <cell r="H2034">
            <v>1</v>
          </cell>
          <cell r="I2034">
            <v>1</v>
          </cell>
          <cell r="J2034"/>
          <cell r="K2034">
            <v>56120150</v>
          </cell>
          <cell r="L2034" t="str">
            <v>Plastica do freio balano-prepucial</v>
          </cell>
          <cell r="M2034">
            <v>120</v>
          </cell>
          <cell r="N2034">
            <v>1</v>
          </cell>
          <cell r="O2034">
            <v>1</v>
          </cell>
          <cell r="P2034"/>
          <cell r="Q2034" t="str">
            <v xml:space="preserve">Baixo Risco </v>
          </cell>
          <cell r="R2034">
            <v>1</v>
          </cell>
          <cell r="S2034"/>
        </row>
        <row r="2035">
          <cell r="A2035">
            <v>31206220</v>
          </cell>
          <cell r="B2035">
            <v>22</v>
          </cell>
          <cell r="C2035">
            <v>31206220</v>
          </cell>
          <cell r="D2035" t="str">
            <v>Postectomia</v>
          </cell>
          <cell r="E2035" t="str">
            <v>4C</v>
          </cell>
          <cell r="F2035"/>
          <cell r="G2035"/>
          <cell r="H2035">
            <v>1</v>
          </cell>
          <cell r="I2035">
            <v>2</v>
          </cell>
          <cell r="J2035"/>
          <cell r="K2035">
            <v>56120168</v>
          </cell>
          <cell r="L2035" t="str">
            <v>Postectomia</v>
          </cell>
          <cell r="M2035">
            <v>250</v>
          </cell>
          <cell r="N2035">
            <v>1</v>
          </cell>
          <cell r="O2035">
            <v>2</v>
          </cell>
          <cell r="P2035"/>
          <cell r="Q2035" t="str">
            <v>Baixo Risco</v>
          </cell>
          <cell r="R2035">
            <v>1</v>
          </cell>
          <cell r="S2035"/>
        </row>
        <row r="2036">
          <cell r="A2036">
            <v>31206239</v>
          </cell>
          <cell r="B2036">
            <v>22</v>
          </cell>
          <cell r="C2036">
            <v>31206239</v>
          </cell>
          <cell r="D2036" t="str">
            <v>Priapismo - tratamento cirúrgico</v>
          </cell>
          <cell r="E2036" t="str">
            <v>8A</v>
          </cell>
          <cell r="F2036"/>
          <cell r="G2036"/>
          <cell r="H2036">
            <v>1</v>
          </cell>
          <cell r="I2036">
            <v>3</v>
          </cell>
          <cell r="J2036"/>
          <cell r="K2036">
            <v>56120176</v>
          </cell>
          <cell r="L2036" t="str">
            <v>Priapismo - tratamento cirurgico</v>
          </cell>
          <cell r="M2036">
            <v>700</v>
          </cell>
          <cell r="N2036">
            <v>1</v>
          </cell>
          <cell r="O2036">
            <v>3</v>
          </cell>
          <cell r="P2036"/>
          <cell r="Q2036" t="str">
            <v>Racionalização</v>
          </cell>
          <cell r="R2036"/>
          <cell r="S2036" t="str">
            <v>Relatório Médico Detalhado com informação de diagnostico, exames/tratamento realizados</v>
          </cell>
        </row>
        <row r="2037">
          <cell r="A2037">
            <v>31206247</v>
          </cell>
          <cell r="B2037">
            <v>22</v>
          </cell>
          <cell r="C2037">
            <v>31206247</v>
          </cell>
          <cell r="D2037" t="str">
            <v>Reconstrução de pênis com enxerto - plástica total</v>
          </cell>
          <cell r="E2037" t="str">
            <v>8B</v>
          </cell>
          <cell r="F2037"/>
          <cell r="G2037"/>
          <cell r="H2037">
            <v>1</v>
          </cell>
          <cell r="I2037">
            <v>5</v>
          </cell>
          <cell r="J2037"/>
          <cell r="K2037">
            <v>53040171</v>
          </cell>
          <cell r="L2037" t="str">
            <v>Reconstrucao de penis com enxerto - plastica total</v>
          </cell>
          <cell r="M2037">
            <v>1500</v>
          </cell>
          <cell r="N2037">
            <v>2</v>
          </cell>
          <cell r="O2037">
            <v>4</v>
          </cell>
          <cell r="P2037"/>
          <cell r="Q2037" t="str">
            <v>Racionalização</v>
          </cell>
          <cell r="R2037"/>
          <cell r="S2037" t="str">
            <v>Relatório Médico Detalhado com informação de diagnostico, exames/tratamento realizados</v>
          </cell>
        </row>
        <row r="2038">
          <cell r="A2038">
            <v>31206255</v>
          </cell>
          <cell r="B2038">
            <v>22</v>
          </cell>
          <cell r="C2038">
            <v>31206255</v>
          </cell>
          <cell r="D2038" t="str">
            <v>Reimplante do pênis</v>
          </cell>
          <cell r="E2038" t="str">
            <v>14A</v>
          </cell>
          <cell r="F2038"/>
          <cell r="G2038"/>
          <cell r="H2038">
            <v>2</v>
          </cell>
          <cell r="I2038">
            <v>6</v>
          </cell>
          <cell r="J2038"/>
          <cell r="K2038">
            <v>46090045</v>
          </cell>
          <cell r="L2038" t="str">
            <v>Reimplante do penis</v>
          </cell>
          <cell r="M2038">
            <v>1500</v>
          </cell>
          <cell r="N2038">
            <v>3</v>
          </cell>
          <cell r="O2038">
            <v>6</v>
          </cell>
          <cell r="P2038"/>
          <cell r="Q2038" t="str">
            <v>Racionalização</v>
          </cell>
          <cell r="R2038"/>
          <cell r="S2038" t="str">
            <v>Relatório Médico Detalhado com informação de diagnostico, exames/tratamento realizados</v>
          </cell>
        </row>
        <row r="2039">
          <cell r="A2039">
            <v>31206263</v>
          </cell>
          <cell r="B2039">
            <v>22</v>
          </cell>
          <cell r="C2039">
            <v>31206263</v>
          </cell>
          <cell r="D2039" t="str">
            <v>Revascularização peniana</v>
          </cell>
          <cell r="E2039" t="str">
            <v>10B</v>
          </cell>
          <cell r="F2039"/>
          <cell r="G2039"/>
          <cell r="H2039">
            <v>2</v>
          </cell>
          <cell r="I2039">
            <v>6</v>
          </cell>
          <cell r="J2039"/>
          <cell r="K2039">
            <v>56120222</v>
          </cell>
          <cell r="L2039" t="str">
            <v>Revascularizacao peniana</v>
          </cell>
          <cell r="M2039">
            <v>1750</v>
          </cell>
          <cell r="N2039">
            <v>2</v>
          </cell>
          <cell r="O2039">
            <v>5</v>
          </cell>
          <cell r="P2039"/>
          <cell r="Q2039" t="str">
            <v>Racionalização</v>
          </cell>
          <cell r="R2039"/>
          <cell r="S2039" t="str">
            <v>Relatório Médico Detalhado com informação de diagnostico, exames/tratamento realizados</v>
          </cell>
        </row>
        <row r="2040">
          <cell r="A2040">
            <v>31301010</v>
          </cell>
          <cell r="B2040">
            <v>22</v>
          </cell>
          <cell r="C2040">
            <v>31301010</v>
          </cell>
          <cell r="D2040" t="str">
            <v>Bartolinectomia unilateral</v>
          </cell>
          <cell r="E2040" t="str">
            <v>4B</v>
          </cell>
          <cell r="F2040"/>
          <cell r="G2040"/>
          <cell r="H2040">
            <v>1</v>
          </cell>
          <cell r="I2040">
            <v>1</v>
          </cell>
          <cell r="J2040"/>
          <cell r="K2040">
            <v>45030014</v>
          </cell>
          <cell r="L2040" t="str">
            <v xml:space="preserve">Bartolinectomia </v>
          </cell>
          <cell r="M2040">
            <v>200</v>
          </cell>
          <cell r="N2040">
            <v>1</v>
          </cell>
          <cell r="O2040">
            <v>1</v>
          </cell>
          <cell r="P2040"/>
          <cell r="Q2040" t="str">
            <v>Racionalização</v>
          </cell>
          <cell r="R2040"/>
          <cell r="S2040" t="str">
            <v>Justificativa Clínica</v>
          </cell>
        </row>
        <row r="2041">
          <cell r="A2041">
            <v>31301029</v>
          </cell>
          <cell r="B2041">
            <v>22</v>
          </cell>
          <cell r="C2041">
            <v>31301029</v>
          </cell>
          <cell r="D2041" t="str">
            <v>Biópsia de vulva</v>
          </cell>
          <cell r="E2041" t="str">
            <v>2B</v>
          </cell>
          <cell r="F2041"/>
          <cell r="G2041"/>
          <cell r="H2041"/>
          <cell r="I2041">
            <v>1</v>
          </cell>
          <cell r="J2041"/>
          <cell r="K2041">
            <v>45030022</v>
          </cell>
          <cell r="L2041" t="str">
            <v>Biopsia de vulva</v>
          </cell>
          <cell r="M2041">
            <v>100</v>
          </cell>
          <cell r="N2041"/>
          <cell r="O2041">
            <v>0</v>
          </cell>
          <cell r="P2041"/>
          <cell r="Q2041" t="str">
            <v>Baixo Risco</v>
          </cell>
          <cell r="R2041">
            <v>1</v>
          </cell>
          <cell r="S2041"/>
        </row>
        <row r="2042">
          <cell r="A2042">
            <v>31301037</v>
          </cell>
          <cell r="B2042">
            <v>22</v>
          </cell>
          <cell r="C2042">
            <v>31301037</v>
          </cell>
          <cell r="D2042" t="str">
            <v>Cauterização química, ou eletrocauterização, ou criocauterização de lesões da vulva (por grupo de até 5 lesões)</v>
          </cell>
          <cell r="E2042" t="str">
            <v>2B</v>
          </cell>
          <cell r="F2042"/>
          <cell r="G2042"/>
          <cell r="H2042"/>
          <cell r="I2042">
            <v>0</v>
          </cell>
          <cell r="J2042"/>
          <cell r="K2042">
            <v>45020094</v>
          </cell>
          <cell r="L2042" t="str">
            <v>Cauterizacao quimica ou eletrocoagulacao ou criocauterizacao de lesoes da vulva</v>
          </cell>
          <cell r="M2042">
            <v>100</v>
          </cell>
          <cell r="N2042"/>
          <cell r="O2042">
            <v>0</v>
          </cell>
          <cell r="P2042"/>
          <cell r="Q2042" t="str">
            <v>Baixo Risco</v>
          </cell>
          <cell r="R2042">
            <v>2</v>
          </cell>
          <cell r="S2042"/>
        </row>
        <row r="2043">
          <cell r="A2043">
            <v>31301045</v>
          </cell>
          <cell r="B2043">
            <v>22</v>
          </cell>
          <cell r="C2043">
            <v>31301045</v>
          </cell>
          <cell r="D2043" t="str">
            <v>Clitorectomia (parcial ou total)</v>
          </cell>
          <cell r="E2043" t="str">
            <v>6A</v>
          </cell>
          <cell r="F2043"/>
          <cell r="G2043"/>
          <cell r="H2043">
            <v>1</v>
          </cell>
          <cell r="I2043">
            <v>1</v>
          </cell>
          <cell r="J2043"/>
          <cell r="K2043">
            <v>45030049</v>
          </cell>
          <cell r="L2043" t="str">
            <v xml:space="preserve">Clitoridectomia </v>
          </cell>
          <cell r="M2043">
            <v>250</v>
          </cell>
          <cell r="N2043">
            <v>1</v>
          </cell>
          <cell r="O2043">
            <v>1</v>
          </cell>
          <cell r="P2043"/>
          <cell r="Q2043" t="str">
            <v>Racionalização</v>
          </cell>
          <cell r="R2043"/>
          <cell r="S2043" t="str">
            <v>Justificativa Clínica</v>
          </cell>
        </row>
        <row r="2044">
          <cell r="A2044">
            <v>31301053</v>
          </cell>
          <cell r="B2044">
            <v>22</v>
          </cell>
          <cell r="C2044">
            <v>31301053</v>
          </cell>
          <cell r="D2044" t="str">
            <v>Clitoroplastia</v>
          </cell>
          <cell r="E2044" t="str">
            <v>6B</v>
          </cell>
          <cell r="F2044"/>
          <cell r="G2044"/>
          <cell r="H2044">
            <v>1</v>
          </cell>
          <cell r="I2044">
            <v>4</v>
          </cell>
          <cell r="J2044"/>
          <cell r="K2044">
            <v>53040031</v>
          </cell>
          <cell r="L2044" t="str">
            <v xml:space="preserve">Clitoridoplastia </v>
          </cell>
          <cell r="M2044">
            <v>950</v>
          </cell>
          <cell r="N2044">
            <v>2</v>
          </cell>
          <cell r="O2044">
            <v>4</v>
          </cell>
          <cell r="P2044"/>
          <cell r="Q2044" t="str">
            <v>Racionalização</v>
          </cell>
          <cell r="R2044"/>
          <cell r="S2044" t="str">
            <v>Justificativa Clínica</v>
          </cell>
        </row>
        <row r="2045">
          <cell r="A2045">
            <v>31301061</v>
          </cell>
          <cell r="B2045">
            <v>22</v>
          </cell>
          <cell r="C2045">
            <v>31301061</v>
          </cell>
          <cell r="D2045" t="str">
            <v>Excisão radical local da vulva (não inclui a linfadenectomia)</v>
          </cell>
          <cell r="E2045" t="str">
            <v>9A</v>
          </cell>
          <cell r="F2045"/>
          <cell r="G2045"/>
          <cell r="H2045">
            <v>2</v>
          </cell>
          <cell r="I2045">
            <v>4</v>
          </cell>
          <cell r="J2045"/>
          <cell r="K2045">
            <v>31301061</v>
          </cell>
          <cell r="L2045" t="str">
            <v>Excisão radical local da vulva (não inclui a linfadenectomia)</v>
          </cell>
          <cell r="M2045"/>
          <cell r="N2045">
            <v>2</v>
          </cell>
          <cell r="O2045">
            <v>4</v>
          </cell>
          <cell r="P2045"/>
          <cell r="Q2045" t="str">
            <v>Racionalização</v>
          </cell>
          <cell r="R2045"/>
          <cell r="S2045" t="str">
            <v>Relatório Médico Detalhado, anátomo patológico e exame de imagem realizado.</v>
          </cell>
        </row>
        <row r="2046">
          <cell r="A2046">
            <v>31301070</v>
          </cell>
          <cell r="B2046">
            <v>22</v>
          </cell>
          <cell r="C2046">
            <v>31301070</v>
          </cell>
          <cell r="D2046" t="str">
            <v>Exérese de glândula de Skene</v>
          </cell>
          <cell r="E2046" t="str">
            <v>3B</v>
          </cell>
          <cell r="F2046"/>
          <cell r="G2046"/>
          <cell r="H2046">
            <v>1</v>
          </cell>
          <cell r="I2046">
            <v>1</v>
          </cell>
          <cell r="J2046"/>
          <cell r="K2046">
            <v>45030057</v>
          </cell>
          <cell r="L2046" t="str">
            <v>Exerese de glandula de Skene</v>
          </cell>
          <cell r="M2046">
            <v>150</v>
          </cell>
          <cell r="N2046">
            <v>1</v>
          </cell>
          <cell r="O2046">
            <v>1</v>
          </cell>
          <cell r="P2046"/>
          <cell r="Q2046" t="str">
            <v>Racionalização</v>
          </cell>
          <cell r="R2046"/>
          <cell r="S2046" t="str">
            <v>Justificativa Clínica</v>
          </cell>
        </row>
        <row r="2047">
          <cell r="A2047">
            <v>31301088</v>
          </cell>
          <cell r="B2047">
            <v>22</v>
          </cell>
          <cell r="C2047">
            <v>31301088</v>
          </cell>
          <cell r="D2047" t="str">
            <v>Exérese de lesão da vulva e/ou do períneo (por grupo de até 5 lesões)</v>
          </cell>
          <cell r="E2047" t="str">
            <v>2C</v>
          </cell>
          <cell r="F2047"/>
          <cell r="G2047"/>
          <cell r="H2047"/>
          <cell r="I2047">
            <v>3</v>
          </cell>
          <cell r="J2047"/>
          <cell r="K2047">
            <v>45030073</v>
          </cell>
          <cell r="L2047" t="str">
            <v xml:space="preserve">Extirpacao de lesao da vulva e do perineo </v>
          </cell>
          <cell r="M2047">
            <v>150</v>
          </cell>
          <cell r="N2047"/>
          <cell r="O2047">
            <v>0</v>
          </cell>
          <cell r="P2047"/>
          <cell r="Q2047" t="str">
            <v>Baixo Risco</v>
          </cell>
          <cell r="R2047">
            <v>2</v>
          </cell>
          <cell r="S2047"/>
        </row>
        <row r="2048">
          <cell r="A2048">
            <v>31301096</v>
          </cell>
          <cell r="B2048">
            <v>22</v>
          </cell>
          <cell r="C2048">
            <v>31301096</v>
          </cell>
          <cell r="D2048" t="str">
            <v>Hipertrofia dos pequenos lábios - correção cirúrgica</v>
          </cell>
          <cell r="E2048" t="str">
            <v>4C</v>
          </cell>
          <cell r="F2048"/>
          <cell r="G2048"/>
          <cell r="H2048">
            <v>1</v>
          </cell>
          <cell r="I2048">
            <v>1</v>
          </cell>
          <cell r="J2048"/>
          <cell r="K2048">
            <v>54050049</v>
          </cell>
          <cell r="L2048" t="str">
            <v>Hipertrofia dos pequenos labios - correcao cirurgica</v>
          </cell>
          <cell r="M2048">
            <v>200</v>
          </cell>
          <cell r="N2048">
            <v>1</v>
          </cell>
          <cell r="O2048">
            <v>1</v>
          </cell>
          <cell r="P2048"/>
          <cell r="Q2048" t="str">
            <v>Racionalização</v>
          </cell>
          <cell r="R2048"/>
          <cell r="S2048" t="str">
            <v>Relatório Médico Detalhado</v>
          </cell>
        </row>
        <row r="2049">
          <cell r="A2049">
            <v>31301100</v>
          </cell>
          <cell r="B2049">
            <v>22</v>
          </cell>
          <cell r="C2049">
            <v>31301100</v>
          </cell>
          <cell r="D2049" t="str">
            <v>Incisão e drenagem da glândula de Bartholin ou Skene</v>
          </cell>
          <cell r="E2049" t="str">
            <v>2B</v>
          </cell>
          <cell r="F2049"/>
          <cell r="G2049"/>
          <cell r="H2049"/>
          <cell r="I2049">
            <v>1</v>
          </cell>
          <cell r="J2049"/>
          <cell r="K2049">
            <v>45030090</v>
          </cell>
          <cell r="L2049" t="str">
            <v>Incisao e drenagem da glandula de Bartholin ou Skene</v>
          </cell>
          <cell r="M2049">
            <v>120</v>
          </cell>
          <cell r="N2049">
            <v>1</v>
          </cell>
          <cell r="O2049">
            <v>0</v>
          </cell>
          <cell r="P2049"/>
          <cell r="Q2049" t="str">
            <v>Baixo Risco</v>
          </cell>
          <cell r="R2049">
            <v>2</v>
          </cell>
          <cell r="S2049"/>
        </row>
        <row r="2050">
          <cell r="A2050">
            <v>31301118</v>
          </cell>
          <cell r="B2050">
            <v>22</v>
          </cell>
          <cell r="C2050">
            <v>31301118</v>
          </cell>
          <cell r="D2050" t="str">
            <v>Marsupialização da glândula de Bartholin</v>
          </cell>
          <cell r="E2050" t="str">
            <v>3C</v>
          </cell>
          <cell r="F2050"/>
          <cell r="G2050"/>
          <cell r="H2050">
            <v>1</v>
          </cell>
          <cell r="I2050">
            <v>1</v>
          </cell>
          <cell r="J2050"/>
          <cell r="K2050">
            <v>45030103</v>
          </cell>
          <cell r="L2050" t="str">
            <v>Marsupializacao da glandula de Bartholin</v>
          </cell>
          <cell r="M2050">
            <v>150</v>
          </cell>
          <cell r="N2050">
            <v>1</v>
          </cell>
          <cell r="O2050">
            <v>1</v>
          </cell>
          <cell r="P2050"/>
          <cell r="Q2050" t="str">
            <v>Racionalização</v>
          </cell>
          <cell r="R2050"/>
          <cell r="S2050" t="str">
            <v>Justificativa Clínica</v>
          </cell>
        </row>
        <row r="2051">
          <cell r="A2051">
            <v>31301126</v>
          </cell>
          <cell r="B2051">
            <v>22</v>
          </cell>
          <cell r="C2051">
            <v>31301126</v>
          </cell>
          <cell r="D2051" t="str">
            <v>Vulvectomia ampliada (não inclui a linfadenectomia)</v>
          </cell>
          <cell r="E2051" t="str">
            <v>11B</v>
          </cell>
          <cell r="F2051"/>
          <cell r="G2051"/>
          <cell r="H2051">
            <v>2</v>
          </cell>
          <cell r="I2051">
            <v>5</v>
          </cell>
          <cell r="J2051"/>
          <cell r="K2051">
            <v>45030146</v>
          </cell>
          <cell r="L2051" t="str">
            <v>Vulvectomia ampliada com Linfadenectomia</v>
          </cell>
          <cell r="M2051">
            <v>1450</v>
          </cell>
          <cell r="N2051">
            <v>2</v>
          </cell>
          <cell r="O2051">
            <v>4</v>
          </cell>
          <cell r="P2051"/>
          <cell r="Q2051" t="str">
            <v>Racionalização</v>
          </cell>
          <cell r="R2051"/>
          <cell r="S2051" t="str">
            <v>Relatório Médico Detalhado, anátomo patológico e exame de imagem realizado.</v>
          </cell>
        </row>
        <row r="2052">
          <cell r="A2052">
            <v>31301134</v>
          </cell>
          <cell r="B2052">
            <v>22</v>
          </cell>
          <cell r="C2052">
            <v>31301134</v>
          </cell>
          <cell r="D2052" t="str">
            <v>Vulvectomia simples</v>
          </cell>
          <cell r="E2052" t="str">
            <v>10B</v>
          </cell>
          <cell r="F2052"/>
          <cell r="G2052"/>
          <cell r="H2052">
            <v>2</v>
          </cell>
          <cell r="I2052">
            <v>4</v>
          </cell>
          <cell r="J2052"/>
          <cell r="K2052">
            <v>45030154</v>
          </cell>
          <cell r="L2052" t="str">
            <v>Vulvectomia simples</v>
          </cell>
          <cell r="M2052">
            <v>800</v>
          </cell>
          <cell r="N2052">
            <v>2</v>
          </cell>
          <cell r="O2052">
            <v>3</v>
          </cell>
          <cell r="P2052"/>
          <cell r="Q2052" t="str">
            <v>Racionalização</v>
          </cell>
          <cell r="R2052"/>
          <cell r="S2052" t="str">
            <v>Relatório Médico Detalhado com informação de diagnostico, exames/tratamento realizados</v>
          </cell>
        </row>
        <row r="2053">
          <cell r="A2053">
            <v>31302017</v>
          </cell>
          <cell r="B2053">
            <v>22</v>
          </cell>
          <cell r="C2053">
            <v>31302017</v>
          </cell>
          <cell r="D2053" t="str">
            <v>Biópsia de vagina</v>
          </cell>
          <cell r="E2053" t="str">
            <v>2B</v>
          </cell>
          <cell r="F2053"/>
          <cell r="G2053"/>
          <cell r="H2053"/>
          <cell r="I2053">
            <v>1</v>
          </cell>
          <cell r="J2053"/>
          <cell r="K2053">
            <v>45040010</v>
          </cell>
          <cell r="L2053" t="str">
            <v>Biopsia de vagina</v>
          </cell>
          <cell r="M2053">
            <v>120</v>
          </cell>
          <cell r="N2053"/>
          <cell r="O2053">
            <v>0</v>
          </cell>
          <cell r="P2053"/>
          <cell r="Q2053" t="str">
            <v>Baixo Risco</v>
          </cell>
          <cell r="R2053">
            <v>1</v>
          </cell>
          <cell r="S2053"/>
        </row>
        <row r="2054">
          <cell r="A2054">
            <v>31302025</v>
          </cell>
          <cell r="B2054">
            <v>22</v>
          </cell>
          <cell r="C2054">
            <v>31302025</v>
          </cell>
          <cell r="D2054" t="str">
            <v>Colpectomia</v>
          </cell>
          <cell r="E2054" t="str">
            <v>9C</v>
          </cell>
          <cell r="F2054"/>
          <cell r="G2054"/>
          <cell r="H2054">
            <v>2</v>
          </cell>
          <cell r="I2054">
            <v>4</v>
          </cell>
          <cell r="J2054"/>
          <cell r="K2054">
            <v>45040028</v>
          </cell>
          <cell r="L2054" t="str">
            <v>Colpectomia</v>
          </cell>
          <cell r="M2054">
            <v>800</v>
          </cell>
          <cell r="N2054">
            <v>2</v>
          </cell>
          <cell r="O2054">
            <v>3</v>
          </cell>
          <cell r="P2054"/>
          <cell r="Q2054" t="str">
            <v>Racionalização</v>
          </cell>
          <cell r="R2054"/>
          <cell r="S2054" t="str">
            <v>Relatório Médico Detalhado com informação de diagnostico, exames/tratamento realizados</v>
          </cell>
        </row>
        <row r="2055">
          <cell r="A2055">
            <v>31302033</v>
          </cell>
          <cell r="B2055">
            <v>22</v>
          </cell>
          <cell r="C2055">
            <v>31302033</v>
          </cell>
          <cell r="D2055" t="str">
            <v>Colpocleise (Lefort)</v>
          </cell>
          <cell r="E2055" t="str">
            <v>8B</v>
          </cell>
          <cell r="F2055"/>
          <cell r="G2055"/>
          <cell r="H2055">
            <v>2</v>
          </cell>
          <cell r="I2055">
            <v>2</v>
          </cell>
          <cell r="J2055"/>
          <cell r="K2055">
            <v>45040036</v>
          </cell>
          <cell r="L2055" t="str">
            <v xml:space="preserve">Colpocleise </v>
          </cell>
          <cell r="M2055">
            <v>400</v>
          </cell>
          <cell r="N2055">
            <v>2</v>
          </cell>
          <cell r="O2055">
            <v>2</v>
          </cell>
          <cell r="P2055"/>
          <cell r="Q2055" t="str">
            <v>Racionalização</v>
          </cell>
          <cell r="R2055"/>
          <cell r="S2055" t="str">
            <v>Relatório Médico Detalhado com informação de diagnostico, exames/tratamento realizados</v>
          </cell>
        </row>
        <row r="2056">
          <cell r="A2056">
            <v>31302041</v>
          </cell>
          <cell r="B2056">
            <v>22</v>
          </cell>
          <cell r="C2056">
            <v>31302041</v>
          </cell>
          <cell r="D2056" t="str">
            <v>Colpoplastia anterior</v>
          </cell>
          <cell r="E2056" t="str">
            <v>7C</v>
          </cell>
          <cell r="F2056"/>
          <cell r="G2056"/>
          <cell r="H2056">
            <v>2</v>
          </cell>
          <cell r="I2056">
            <v>2</v>
          </cell>
          <cell r="J2056"/>
          <cell r="K2056">
            <v>45040044</v>
          </cell>
          <cell r="L2056" t="str">
            <v>Colpoplastia anterior</v>
          </cell>
          <cell r="M2056">
            <v>400</v>
          </cell>
          <cell r="N2056">
            <v>2</v>
          </cell>
          <cell r="O2056">
            <v>2</v>
          </cell>
          <cell r="P2056"/>
          <cell r="Q2056" t="str">
            <v>Racionalização</v>
          </cell>
          <cell r="R2056"/>
          <cell r="S2056" t="str">
            <v>Relatório Médico Detalhado com informação de diagnostico, exames/tratamento realizados</v>
          </cell>
        </row>
        <row r="2057">
          <cell r="A2057">
            <v>31302050</v>
          </cell>
          <cell r="B2057">
            <v>22</v>
          </cell>
          <cell r="C2057">
            <v>31302050</v>
          </cell>
          <cell r="D2057" t="str">
            <v>Colpoplastia posterior com perineorrafia</v>
          </cell>
          <cell r="E2057" t="str">
            <v>7B</v>
          </cell>
          <cell r="F2057"/>
          <cell r="G2057"/>
          <cell r="H2057">
            <v>2</v>
          </cell>
          <cell r="I2057">
            <v>3</v>
          </cell>
          <cell r="J2057"/>
          <cell r="K2057">
            <v>45040052</v>
          </cell>
          <cell r="L2057" t="str">
            <v>Colpoperineoplastia posterior</v>
          </cell>
          <cell r="M2057">
            <v>400</v>
          </cell>
          <cell r="N2057">
            <v>2</v>
          </cell>
          <cell r="O2057">
            <v>2</v>
          </cell>
          <cell r="P2057"/>
          <cell r="Q2057" t="str">
            <v>Racionalização</v>
          </cell>
          <cell r="R2057"/>
          <cell r="S2057" t="str">
            <v>Justificativa Clínica</v>
          </cell>
        </row>
        <row r="2058">
          <cell r="A2058">
            <v>31302068</v>
          </cell>
          <cell r="B2058">
            <v>22</v>
          </cell>
          <cell r="C2058">
            <v>31302068</v>
          </cell>
          <cell r="D2058" t="str">
            <v>Colporrafia ou colpoperineoplastia incluindo ressecção de septo ou ressutura de parede vaginal</v>
          </cell>
          <cell r="E2058" t="str">
            <v>8A</v>
          </cell>
          <cell r="F2058"/>
          <cell r="G2058"/>
          <cell r="H2058">
            <v>2</v>
          </cell>
          <cell r="I2058">
            <v>3</v>
          </cell>
          <cell r="J2058"/>
          <cell r="K2058">
            <v>45040117</v>
          </cell>
          <cell r="L2058" t="str">
            <v>Colporrafia ou Colpoperineorrafia (incluindo resseccao de septo ou ressutura de parede vaginal)</v>
          </cell>
          <cell r="M2058">
            <v>400</v>
          </cell>
          <cell r="N2058">
            <v>2</v>
          </cell>
          <cell r="O2058">
            <v>2</v>
          </cell>
          <cell r="P2058"/>
          <cell r="Q2058" t="str">
            <v>Racionalização</v>
          </cell>
          <cell r="R2058"/>
          <cell r="S2058" t="str">
            <v>Relatório Médico Detalhado com informação de diagnostico, exames/tratamento realizados</v>
          </cell>
        </row>
        <row r="2059">
          <cell r="A2059">
            <v>31302076</v>
          </cell>
          <cell r="B2059">
            <v>22</v>
          </cell>
          <cell r="C2059">
            <v>31302076</v>
          </cell>
          <cell r="D2059" t="str">
            <v>Colpotomia ou culdocentese</v>
          </cell>
          <cell r="E2059" t="str">
            <v>3B</v>
          </cell>
          <cell r="F2059"/>
          <cell r="G2059"/>
          <cell r="H2059">
            <v>1</v>
          </cell>
          <cell r="I2059">
            <v>1</v>
          </cell>
          <cell r="J2059"/>
          <cell r="K2059">
            <v>45040087</v>
          </cell>
          <cell r="L2059" t="str">
            <v xml:space="preserve">Colpotomia </v>
          </cell>
          <cell r="M2059">
            <v>250</v>
          </cell>
          <cell r="N2059">
            <v>2</v>
          </cell>
          <cell r="O2059">
            <v>1</v>
          </cell>
          <cell r="P2059"/>
          <cell r="Q2059" t="str">
            <v>Racionalização</v>
          </cell>
          <cell r="R2059"/>
          <cell r="S2059" t="str">
            <v>Relatório Médico Detalhado</v>
          </cell>
        </row>
        <row r="2060">
          <cell r="A2060">
            <v>31302084</v>
          </cell>
          <cell r="B2060">
            <v>22</v>
          </cell>
          <cell r="C2060">
            <v>31302084</v>
          </cell>
          <cell r="D2060" t="str">
            <v>Exérese de cisto vaginal</v>
          </cell>
          <cell r="E2060" t="str">
            <v>6B</v>
          </cell>
          <cell r="F2060"/>
          <cell r="G2060"/>
          <cell r="H2060">
            <v>1</v>
          </cell>
          <cell r="I2060">
            <v>1</v>
          </cell>
          <cell r="J2060"/>
          <cell r="K2060">
            <v>45040125</v>
          </cell>
          <cell r="L2060" t="str">
            <v>Exerese de cisto vaginal</v>
          </cell>
          <cell r="M2060">
            <v>150</v>
          </cell>
          <cell r="N2060">
            <v>1</v>
          </cell>
          <cell r="O2060">
            <v>1</v>
          </cell>
          <cell r="P2060"/>
          <cell r="Q2060" t="str">
            <v>Racionalização</v>
          </cell>
          <cell r="R2060"/>
          <cell r="S2060" t="str">
            <v>Relatório Médico Detalhado</v>
          </cell>
        </row>
        <row r="2061">
          <cell r="A2061">
            <v>31302092</v>
          </cell>
          <cell r="B2061">
            <v>22</v>
          </cell>
          <cell r="C2061">
            <v>31302092</v>
          </cell>
          <cell r="D2061" t="str">
            <v>Extração de corpo estranho com anestesia geral ou bloqueio</v>
          </cell>
          <cell r="E2061" t="str">
            <v>3C</v>
          </cell>
          <cell r="F2061"/>
          <cell r="G2061"/>
          <cell r="H2061"/>
          <cell r="I2061">
            <v>1</v>
          </cell>
          <cell r="J2061"/>
          <cell r="K2061">
            <v>45040133</v>
          </cell>
          <cell r="L2061" t="str">
            <v>Extracao de corpo estranho com anestesia geral ou bloqueio</v>
          </cell>
          <cell r="M2061">
            <v>150</v>
          </cell>
          <cell r="N2061">
            <v>1</v>
          </cell>
          <cell r="O2061">
            <v>1</v>
          </cell>
          <cell r="P2061"/>
          <cell r="Q2061" t="str">
            <v xml:space="preserve">Baixo Risco </v>
          </cell>
          <cell r="R2061">
            <v>1</v>
          </cell>
          <cell r="S2061"/>
        </row>
        <row r="2062">
          <cell r="A2062">
            <v>31302106</v>
          </cell>
          <cell r="B2062">
            <v>22</v>
          </cell>
          <cell r="C2062">
            <v>31302106</v>
          </cell>
          <cell r="D2062" t="str">
            <v>Fístula ginecológica - tratamento cirúrgico</v>
          </cell>
          <cell r="E2062" t="str">
            <v>9B</v>
          </cell>
          <cell r="F2062"/>
          <cell r="G2062"/>
          <cell r="H2062">
            <v>1</v>
          </cell>
          <cell r="I2062">
            <v>4</v>
          </cell>
          <cell r="J2062"/>
          <cell r="K2062">
            <v>45040150</v>
          </cell>
          <cell r="L2062" t="str">
            <v>Fistula ginecologica - tratamento cirurgico</v>
          </cell>
          <cell r="M2062">
            <v>1100</v>
          </cell>
          <cell r="N2062">
            <v>2</v>
          </cell>
          <cell r="O2062">
            <v>4</v>
          </cell>
          <cell r="P2062"/>
          <cell r="Q2062" t="str">
            <v>Racionalização</v>
          </cell>
          <cell r="R2062"/>
          <cell r="S2062" t="str">
            <v xml:space="preserve">Relatório Médico Detalhado, imagem e/ou laudo de rx e/ou usom e/ou tomografia e/ou ressonância magnética </v>
          </cell>
        </row>
        <row r="2063">
          <cell r="A2063">
            <v>31302114</v>
          </cell>
          <cell r="B2063">
            <v>22</v>
          </cell>
          <cell r="C2063">
            <v>31302114</v>
          </cell>
          <cell r="D2063" t="str">
            <v>Himenotomia</v>
          </cell>
          <cell r="E2063" t="str">
            <v>3B</v>
          </cell>
          <cell r="F2063"/>
          <cell r="G2063"/>
          <cell r="H2063"/>
          <cell r="I2063">
            <v>1</v>
          </cell>
          <cell r="J2063"/>
          <cell r="K2063">
            <v>45030081</v>
          </cell>
          <cell r="L2063" t="str">
            <v>Himenotomia</v>
          </cell>
          <cell r="M2063">
            <v>150</v>
          </cell>
          <cell r="N2063">
            <v>1</v>
          </cell>
          <cell r="O2063">
            <v>1</v>
          </cell>
          <cell r="P2063"/>
          <cell r="Q2063" t="str">
            <v>Racionalização</v>
          </cell>
          <cell r="R2063"/>
          <cell r="S2063" t="str">
            <v>Relatório Médico Detalhado</v>
          </cell>
        </row>
        <row r="2064">
          <cell r="A2064">
            <v>31302122</v>
          </cell>
          <cell r="B2064">
            <v>22</v>
          </cell>
          <cell r="C2064">
            <v>31302122</v>
          </cell>
          <cell r="D2064" t="str">
            <v>Neovagina (cólon, delgado, tubo de pele)</v>
          </cell>
          <cell r="E2064" t="str">
            <v>10B</v>
          </cell>
          <cell r="F2064"/>
          <cell r="G2064"/>
          <cell r="H2064">
            <v>2</v>
          </cell>
          <cell r="I2064">
            <v>6</v>
          </cell>
          <cell r="J2064"/>
          <cell r="K2064">
            <v>53040147</v>
          </cell>
          <cell r="L2064" t="str">
            <v>Neovagina (colon, delgado, tubo de pele)</v>
          </cell>
          <cell r="M2064">
            <v>725</v>
          </cell>
          <cell r="N2064">
            <v>2</v>
          </cell>
          <cell r="O2064">
            <v>5</v>
          </cell>
          <cell r="P2064"/>
          <cell r="Q2064" t="str">
            <v>Racionalização</v>
          </cell>
          <cell r="R2064"/>
          <cell r="S2064" t="str">
            <v xml:space="preserve">Relatório Médico Detalhado, imagem e/ou laudo de rx e/ou usom e/ou tomografia e/ou ressonância magnética </v>
          </cell>
        </row>
        <row r="2065">
          <cell r="A2065">
            <v>31302130</v>
          </cell>
          <cell r="B2065">
            <v>22</v>
          </cell>
          <cell r="C2065">
            <v>31302130</v>
          </cell>
          <cell r="D2065" t="str">
            <v>Cauterização química, ou eletrocauterização, ou criocauterização de lesões da vagina (por grupo de até 5 lesões)</v>
          </cell>
          <cell r="E2065" t="str">
            <v>2B</v>
          </cell>
          <cell r="F2065"/>
          <cell r="G2065"/>
          <cell r="H2065"/>
          <cell r="I2065">
            <v>0</v>
          </cell>
          <cell r="J2065"/>
          <cell r="K2065">
            <v>31302130</v>
          </cell>
          <cell r="L2065" t="str">
            <v>Cauterização química, ou eletrocauterização, ou criocauterização de lesões da vagina (por grupo de até 5 lesões)</v>
          </cell>
          <cell r="M2065"/>
          <cell r="N2065"/>
          <cell r="O2065">
            <v>0</v>
          </cell>
          <cell r="P2065"/>
          <cell r="Q2065" t="str">
            <v>Baixo Risco</v>
          </cell>
          <cell r="R2065">
            <v>2</v>
          </cell>
          <cell r="S2065"/>
        </row>
        <row r="2066">
          <cell r="A2066">
            <v>31303013</v>
          </cell>
          <cell r="B2066">
            <v>22</v>
          </cell>
          <cell r="C2066">
            <v>31303013</v>
          </cell>
          <cell r="D2066" t="str">
            <v>Aspiração manual intra-uterina (AMIU)</v>
          </cell>
          <cell r="E2066" t="str">
            <v>4A</v>
          </cell>
          <cell r="F2066"/>
          <cell r="G2066"/>
          <cell r="H2066"/>
          <cell r="I2066">
            <v>2</v>
          </cell>
          <cell r="J2066"/>
          <cell r="K2066">
            <v>31303013</v>
          </cell>
          <cell r="L2066" t="str">
            <v>Aspiração manual intra-uterina (AMIU)</v>
          </cell>
          <cell r="M2066"/>
          <cell r="N2066"/>
          <cell r="O2066">
            <v>2</v>
          </cell>
          <cell r="P2066"/>
          <cell r="Q2066" t="str">
            <v>Racionalização</v>
          </cell>
          <cell r="R2066"/>
          <cell r="S2066" t="str">
            <v>Justificativa Clínica</v>
          </cell>
        </row>
        <row r="2067">
          <cell r="A2067">
            <v>31303021</v>
          </cell>
          <cell r="B2067">
            <v>22</v>
          </cell>
          <cell r="C2067">
            <v>31303021</v>
          </cell>
          <cell r="D2067" t="str">
            <v>Biópsia do colo uterino</v>
          </cell>
          <cell r="E2067" t="str">
            <v>2B</v>
          </cell>
          <cell r="F2067"/>
          <cell r="G2067"/>
          <cell r="H2067"/>
          <cell r="I2067">
            <v>1</v>
          </cell>
          <cell r="J2067"/>
          <cell r="K2067">
            <v>45050015</v>
          </cell>
          <cell r="L2067" t="str">
            <v>Biopsia do colo uterino</v>
          </cell>
          <cell r="M2067">
            <v>120</v>
          </cell>
          <cell r="N2067"/>
          <cell r="O2067">
            <v>0</v>
          </cell>
          <cell r="P2067"/>
          <cell r="Q2067" t="str">
            <v>Baixo Risco</v>
          </cell>
          <cell r="R2067">
            <v>1</v>
          </cell>
          <cell r="S2067"/>
        </row>
        <row r="2068">
          <cell r="A2068">
            <v>31303030</v>
          </cell>
          <cell r="B2068">
            <v>22</v>
          </cell>
          <cell r="C2068">
            <v>31303030</v>
          </cell>
          <cell r="D2068" t="str">
            <v>Biópsia do endométrio</v>
          </cell>
          <cell r="E2068" t="str">
            <v>2B</v>
          </cell>
          <cell r="F2068"/>
          <cell r="G2068"/>
          <cell r="H2068"/>
          <cell r="I2068">
            <v>2</v>
          </cell>
          <cell r="J2068"/>
          <cell r="K2068">
            <v>45050023</v>
          </cell>
          <cell r="L2068" t="str">
            <v>Biopsia do endometrio</v>
          </cell>
          <cell r="M2068">
            <v>120</v>
          </cell>
          <cell r="N2068"/>
          <cell r="O2068">
            <v>0</v>
          </cell>
          <cell r="P2068"/>
          <cell r="Q2068" t="str">
            <v>Racionalização</v>
          </cell>
          <cell r="R2068"/>
          <cell r="S2068" t="str">
            <v>Justificativa Clínica</v>
          </cell>
        </row>
        <row r="2069">
          <cell r="A2069">
            <v>31303056</v>
          </cell>
          <cell r="B2069">
            <v>22</v>
          </cell>
          <cell r="C2069">
            <v>31303056</v>
          </cell>
          <cell r="D2069" t="str">
            <v>Curetagem ginecológica semiótica e/ou terapêutica com ou sem dilatação de colo uterino</v>
          </cell>
          <cell r="E2069" t="str">
            <v>4A</v>
          </cell>
          <cell r="F2069"/>
          <cell r="G2069"/>
          <cell r="H2069"/>
          <cell r="I2069">
            <v>1</v>
          </cell>
          <cell r="J2069"/>
          <cell r="K2069">
            <v>45050031</v>
          </cell>
          <cell r="L2069" t="str">
            <v>Curetagem ginecologica semiotica e/ou terapeutica com ou sem Dilatacao de colo uterino</v>
          </cell>
          <cell r="M2069">
            <v>200</v>
          </cell>
          <cell r="N2069"/>
          <cell r="O2069">
            <v>1</v>
          </cell>
          <cell r="P2069"/>
          <cell r="Q2069" t="str">
            <v xml:space="preserve">Baixo Risco </v>
          </cell>
          <cell r="R2069">
            <v>1</v>
          </cell>
          <cell r="S2069"/>
        </row>
        <row r="2070">
          <cell r="A2070">
            <v>31303064</v>
          </cell>
          <cell r="B2070">
            <v>22</v>
          </cell>
          <cell r="C2070">
            <v>31303064</v>
          </cell>
          <cell r="D2070" t="str">
            <v>Dilatação do colo uterino</v>
          </cell>
          <cell r="E2070" t="str">
            <v>2A</v>
          </cell>
          <cell r="F2070"/>
          <cell r="G2070"/>
          <cell r="H2070"/>
          <cell r="I2070">
            <v>1</v>
          </cell>
          <cell r="J2070"/>
          <cell r="K2070">
            <v>45050040</v>
          </cell>
          <cell r="L2070" t="str">
            <v>Dilatacao do colo uterino</v>
          </cell>
          <cell r="M2070">
            <v>150</v>
          </cell>
          <cell r="N2070"/>
          <cell r="O2070">
            <v>1</v>
          </cell>
          <cell r="P2070"/>
          <cell r="Q2070" t="str">
            <v>Racionalização</v>
          </cell>
          <cell r="R2070"/>
          <cell r="S2070" t="str">
            <v>Justificativa Clínica</v>
          </cell>
        </row>
        <row r="2071">
          <cell r="A2071">
            <v>31303072</v>
          </cell>
          <cell r="B2071">
            <v>22</v>
          </cell>
          <cell r="C2071">
            <v>31303072</v>
          </cell>
          <cell r="D2071" t="str">
            <v>Excisão de pólipo cervical</v>
          </cell>
          <cell r="E2071" t="str">
            <v>3A</v>
          </cell>
          <cell r="F2071"/>
          <cell r="G2071"/>
          <cell r="H2071"/>
          <cell r="I2071">
            <v>1</v>
          </cell>
          <cell r="J2071"/>
          <cell r="K2071">
            <v>45050058</v>
          </cell>
          <cell r="L2071" t="str">
            <v>Excisao de polipo uterino</v>
          </cell>
          <cell r="M2071">
            <v>200</v>
          </cell>
          <cell r="N2071"/>
          <cell r="O2071">
            <v>1</v>
          </cell>
          <cell r="P2071"/>
          <cell r="Q2071" t="str">
            <v>Baixo Risco</v>
          </cell>
          <cell r="R2071">
            <v>1</v>
          </cell>
          <cell r="S2071"/>
        </row>
        <row r="2072">
          <cell r="A2072">
            <v>31303080</v>
          </cell>
          <cell r="B2072">
            <v>22</v>
          </cell>
          <cell r="C2072">
            <v>31303080</v>
          </cell>
          <cell r="D2072" t="str">
            <v>Histerectomia subtotal com ou sem anexectomia, uni ou bilateral - qualquer via</v>
          </cell>
          <cell r="E2072" t="str">
            <v>9C</v>
          </cell>
          <cell r="F2072"/>
          <cell r="G2072"/>
          <cell r="H2072">
            <v>2</v>
          </cell>
          <cell r="I2072">
            <v>4</v>
          </cell>
          <cell r="J2072"/>
          <cell r="K2072">
            <v>45050082</v>
          </cell>
          <cell r="L2072" t="str">
            <v>Histerectomia subtotal ou fundica</v>
          </cell>
          <cell r="M2072">
            <v>700</v>
          </cell>
          <cell r="N2072">
            <v>2</v>
          </cell>
          <cell r="O2072">
            <v>3</v>
          </cell>
          <cell r="P2072"/>
          <cell r="Q2072" t="str">
            <v>Racionalização</v>
          </cell>
          <cell r="R2072"/>
          <cell r="S2072" t="str">
            <v xml:space="preserve">Relatório Médico Detalhado, imagem e/ou laudo de rx e/ou usom e/ou tomografia e/ou ressonância magnética </v>
          </cell>
        </row>
        <row r="2073">
          <cell r="A2073">
            <v>31303102</v>
          </cell>
          <cell r="B2073">
            <v>22</v>
          </cell>
          <cell r="C2073">
            <v>31303102</v>
          </cell>
          <cell r="D2073" t="str">
            <v>Histerectomia total - via abdominal</v>
          </cell>
          <cell r="E2073" t="str">
            <v>10A</v>
          </cell>
          <cell r="F2073"/>
          <cell r="G2073"/>
          <cell r="H2073">
            <v>2</v>
          </cell>
          <cell r="I2073">
            <v>5</v>
          </cell>
          <cell r="J2073"/>
          <cell r="K2073">
            <v>45050074</v>
          </cell>
          <cell r="L2073" t="str">
            <v xml:space="preserve">Histerectomia total </v>
          </cell>
          <cell r="M2073">
            <v>1000</v>
          </cell>
          <cell r="N2073">
            <v>2</v>
          </cell>
          <cell r="O2073">
            <v>4</v>
          </cell>
          <cell r="P2073"/>
          <cell r="Q2073" t="str">
            <v>Racionalização</v>
          </cell>
          <cell r="R2073"/>
          <cell r="S2073" t="str">
            <v xml:space="preserve">Relatório Médico Detalhado, imagem e/ou laudo de rx e/ou usom e/ou tomografia e/ou ressonância magnética </v>
          </cell>
        </row>
        <row r="2074">
          <cell r="A2074">
            <v>31303110</v>
          </cell>
          <cell r="B2074">
            <v>22</v>
          </cell>
          <cell r="C2074">
            <v>31303110</v>
          </cell>
          <cell r="D2074" t="str">
            <v>Histerectomia total ampliada - qualquer via - (não inclui a linfadenectomia pélvica)</v>
          </cell>
          <cell r="E2074" t="str">
            <v>11B</v>
          </cell>
          <cell r="F2074"/>
          <cell r="G2074"/>
          <cell r="H2074">
            <v>2</v>
          </cell>
          <cell r="I2074">
            <v>6</v>
          </cell>
          <cell r="J2074"/>
          <cell r="K2074">
            <v>45050066</v>
          </cell>
          <cell r="L2074" t="str">
            <v>Histerectomia total ampliada  (Wertheim- Meigs)</v>
          </cell>
          <cell r="M2074">
            <v>1750</v>
          </cell>
          <cell r="N2074">
            <v>3</v>
          </cell>
          <cell r="O2074">
            <v>5</v>
          </cell>
          <cell r="P2074"/>
          <cell r="Q2074" t="str">
            <v>Racionalização</v>
          </cell>
          <cell r="R2074"/>
          <cell r="S2074" t="str">
            <v xml:space="preserve">Relatório Médico Detalhado, imagem e/ou laudo de rx e/ou usom e/ou tomografia e/ou ressonância magnética </v>
          </cell>
        </row>
        <row r="2075">
          <cell r="A2075">
            <v>31303129</v>
          </cell>
          <cell r="B2075">
            <v>22</v>
          </cell>
          <cell r="C2075">
            <v>31303129</v>
          </cell>
          <cell r="D2075" t="str">
            <v>Histerectomia total com anexectomia uni ou bilateral - qualquer via</v>
          </cell>
          <cell r="E2075" t="str">
            <v>10B</v>
          </cell>
          <cell r="F2075"/>
          <cell r="G2075"/>
          <cell r="H2075">
            <v>2</v>
          </cell>
          <cell r="I2075">
            <v>5</v>
          </cell>
          <cell r="J2075"/>
          <cell r="K2075">
            <v>45050112</v>
          </cell>
          <cell r="L2075" t="str">
            <v>Histerectomia total com anexectomia uni ou bilateral abdominal</v>
          </cell>
          <cell r="M2075">
            <v>1300</v>
          </cell>
          <cell r="N2075">
            <v>2</v>
          </cell>
          <cell r="O2075">
            <v>4</v>
          </cell>
          <cell r="P2075"/>
          <cell r="Q2075" t="str">
            <v>Racionalização</v>
          </cell>
          <cell r="R2075"/>
          <cell r="S2075" t="str">
            <v xml:space="preserve">Relatório Médico Detalhado, imagem e/ou laudo de rx e/ou usom e/ou tomografia e/ou ressonância magnética </v>
          </cell>
        </row>
        <row r="2076">
          <cell r="A2076">
            <v>31303137</v>
          </cell>
          <cell r="B2076">
            <v>22</v>
          </cell>
          <cell r="C2076">
            <v>31303137</v>
          </cell>
          <cell r="D2076" t="str">
            <v>Metroplastia (Strassmann ou outra técnica)</v>
          </cell>
          <cell r="E2076" t="str">
            <v>9A</v>
          </cell>
          <cell r="F2076"/>
          <cell r="G2076"/>
          <cell r="H2076">
            <v>2</v>
          </cell>
          <cell r="I2076">
            <v>3</v>
          </cell>
          <cell r="J2076"/>
          <cell r="K2076">
            <v>31303137</v>
          </cell>
          <cell r="L2076" t="str">
            <v>Metroplastia (Strassmann ou outra técnica)</v>
          </cell>
          <cell r="M2076"/>
          <cell r="N2076">
            <v>2</v>
          </cell>
          <cell r="O2076">
            <v>3</v>
          </cell>
          <cell r="P2076"/>
          <cell r="Q2076" t="str">
            <v>Racionalização</v>
          </cell>
          <cell r="R2076"/>
          <cell r="S2076" t="str">
            <v>Relatório Médico Detalhado com informação de diagnostico, exames/tratamento realizados</v>
          </cell>
        </row>
        <row r="2077">
          <cell r="A2077">
            <v>31303145</v>
          </cell>
          <cell r="B2077">
            <v>22</v>
          </cell>
          <cell r="C2077">
            <v>31303145</v>
          </cell>
          <cell r="D2077" t="str">
            <v>Miomectomia uterina</v>
          </cell>
          <cell r="E2077" t="str">
            <v>9A</v>
          </cell>
          <cell r="F2077"/>
          <cell r="G2077"/>
          <cell r="H2077">
            <v>1</v>
          </cell>
          <cell r="I2077">
            <v>3</v>
          </cell>
          <cell r="J2077"/>
          <cell r="K2077">
            <v>45050139</v>
          </cell>
          <cell r="L2077" t="str">
            <v xml:space="preserve">Miomectomia  </v>
          </cell>
          <cell r="M2077">
            <v>700</v>
          </cell>
          <cell r="N2077">
            <v>2</v>
          </cell>
          <cell r="O2077">
            <v>3</v>
          </cell>
          <cell r="P2077"/>
          <cell r="Q2077" t="str">
            <v>Racionalização</v>
          </cell>
          <cell r="R2077"/>
          <cell r="S2077" t="str">
            <v>Relatório Médico Detalhado e Cópia do laudo de exame de imagem (rx ou ultrasom ou tomografia ou ressonancia)</v>
          </cell>
        </row>
        <row r="2078">
          <cell r="A2078">
            <v>31303153</v>
          </cell>
          <cell r="B2078">
            <v>22</v>
          </cell>
          <cell r="C2078">
            <v>31303153</v>
          </cell>
          <cell r="D2078" t="str">
            <v xml:space="preserve">Traquelectomia - amputação, conização - (com ou sem cirurgia de alta frequência / CAF) </v>
          </cell>
          <cell r="E2078" t="str">
            <v>6B</v>
          </cell>
          <cell r="F2078"/>
          <cell r="G2078"/>
          <cell r="H2078">
            <v>1</v>
          </cell>
          <cell r="I2078">
            <v>3</v>
          </cell>
          <cell r="J2078"/>
          <cell r="K2078">
            <v>45050163</v>
          </cell>
          <cell r="L2078" t="str">
            <v>Traquelectomia (Amputacao, conizacao)</v>
          </cell>
          <cell r="M2078">
            <v>400</v>
          </cell>
          <cell r="N2078">
            <v>2</v>
          </cell>
          <cell r="O2078">
            <v>2</v>
          </cell>
          <cell r="P2078"/>
          <cell r="Q2078" t="str">
            <v>Racionalização</v>
          </cell>
          <cell r="R2078"/>
          <cell r="S2078" t="str">
            <v>Justificativa Clínica e laudo de anatomo patologico</v>
          </cell>
        </row>
        <row r="2079">
          <cell r="A2079">
            <v>31303161</v>
          </cell>
          <cell r="B2079">
            <v>22</v>
          </cell>
          <cell r="C2079">
            <v>31303161</v>
          </cell>
          <cell r="D2079" t="str">
            <v>Traquelectomia radical (não inclui a linfadenectomia)</v>
          </cell>
          <cell r="E2079" t="str">
            <v>10C</v>
          </cell>
          <cell r="F2079"/>
          <cell r="G2079"/>
          <cell r="H2079">
            <v>2</v>
          </cell>
          <cell r="I2079">
            <v>4</v>
          </cell>
          <cell r="J2079"/>
          <cell r="K2079">
            <v>31303161</v>
          </cell>
          <cell r="L2079" t="str">
            <v>Traquelectomia radical (não inclui a linfadenectomia)</v>
          </cell>
          <cell r="M2079"/>
          <cell r="N2079">
            <v>2</v>
          </cell>
          <cell r="O2079">
            <v>4</v>
          </cell>
          <cell r="P2079"/>
          <cell r="Q2079" t="str">
            <v>Racionalização</v>
          </cell>
          <cell r="R2079"/>
          <cell r="S2079" t="str">
            <v>Relatório Médico Detalhado e anátomo patológico  e/ou Cópia do laudo de exame de imagem (rx ou ultrasom ou tomografia ou ressonancia)</v>
          </cell>
        </row>
        <row r="2080">
          <cell r="A2080">
            <v>31303170</v>
          </cell>
          <cell r="B2080">
            <v>22</v>
          </cell>
          <cell r="C2080">
            <v>31303170</v>
          </cell>
          <cell r="D2080" t="str">
            <v>Histeroscopia cirúrgica com biópsia e/ou curetagem uterina, lise de sinéquias, retirada de corpo estranho</v>
          </cell>
          <cell r="E2080" t="str">
            <v>8A</v>
          </cell>
          <cell r="F2080">
            <v>24.33</v>
          </cell>
          <cell r="G2080"/>
          <cell r="H2080">
            <v>1</v>
          </cell>
          <cell r="I2080">
            <v>4</v>
          </cell>
          <cell r="J2080"/>
          <cell r="K2080">
            <v>45020051</v>
          </cell>
          <cell r="L2080" t="str">
            <v>Histeroscopia cirurgica para biopsia dirigida, lise de sinequias, retirada de corpo estranho</v>
          </cell>
          <cell r="M2080">
            <v>430</v>
          </cell>
          <cell r="N2080"/>
          <cell r="O2080">
            <v>3</v>
          </cell>
          <cell r="P2080"/>
          <cell r="Q2080" t="str">
            <v>Racionalização</v>
          </cell>
          <cell r="R2080"/>
          <cell r="S2080" t="str">
            <v>Relatório Médico Detalhado e Cópia do laudo de exame de imagem (rx ou ultrasom ou tomografia ou ressonancia)</v>
          </cell>
        </row>
        <row r="2081">
          <cell r="A2081">
            <v>31303188</v>
          </cell>
          <cell r="B2081">
            <v>22</v>
          </cell>
          <cell r="C2081">
            <v>31303188</v>
          </cell>
          <cell r="D2081" t="str">
            <v>Histeroscopia com ressectoscópio para polipectomia, metroplastia, endometrectomia e ressecção de sinéquias</v>
          </cell>
          <cell r="E2081" t="str">
            <v>8B</v>
          </cell>
          <cell r="F2081">
            <v>24.33</v>
          </cell>
          <cell r="G2081"/>
          <cell r="H2081">
            <v>1</v>
          </cell>
          <cell r="I2081">
            <v>4</v>
          </cell>
          <cell r="J2081"/>
          <cell r="K2081">
            <v>45020060</v>
          </cell>
          <cell r="L2081" t="str">
            <v>Histeroscopia cirurgica com ressectoscopio para miomectomia, polipectomia, metroplastia e endometrectomia</v>
          </cell>
          <cell r="M2081">
            <v>600</v>
          </cell>
          <cell r="N2081"/>
          <cell r="O2081">
            <v>4</v>
          </cell>
          <cell r="P2081"/>
          <cell r="Q2081" t="str">
            <v>Racionalização</v>
          </cell>
          <cell r="R2081"/>
          <cell r="S2081" t="str">
            <v>Relatório Médico Detalhado e Cópia do laudo de exame de imagem (rx ou ultrasom ou tomografia ou ressonancia)</v>
          </cell>
        </row>
        <row r="2082">
          <cell r="A2082">
            <v>31303196</v>
          </cell>
          <cell r="B2082">
            <v>22</v>
          </cell>
          <cell r="C2082">
            <v>31303196</v>
          </cell>
          <cell r="D2082" t="str">
            <v>Cauterização química, ou eletrocauterização, ou criocauterização de lesões de colo uterino (por sessão)</v>
          </cell>
          <cell r="E2082" t="str">
            <v>2B</v>
          </cell>
          <cell r="F2082"/>
          <cell r="G2082"/>
          <cell r="H2082"/>
          <cell r="I2082">
            <v>0</v>
          </cell>
          <cell r="J2082"/>
          <cell r="K2082">
            <v>45020027</v>
          </cell>
          <cell r="L2082" t="str">
            <v>Eletrocoagulacao do colo uterino</v>
          </cell>
          <cell r="M2082">
            <v>100</v>
          </cell>
          <cell r="N2082"/>
          <cell r="O2082">
            <v>0</v>
          </cell>
          <cell r="P2082"/>
          <cell r="Q2082" t="str">
            <v>Baixo Risco</v>
          </cell>
          <cell r="R2082">
            <v>1</v>
          </cell>
          <cell r="S2082"/>
        </row>
        <row r="2083">
          <cell r="A2083">
            <v>31303200</v>
          </cell>
          <cell r="B2083">
            <v>22</v>
          </cell>
          <cell r="C2083">
            <v>31303200</v>
          </cell>
          <cell r="D2083" t="str">
            <v>Histerectomia subtotal laparoscopica com ou sem anexectomia, uni ou bilateral (via alta)</v>
          </cell>
          <cell r="E2083" t="str">
            <v>10C</v>
          </cell>
          <cell r="F2083">
            <v>56.77</v>
          </cell>
          <cell r="G2083"/>
          <cell r="H2083">
            <v>2</v>
          </cell>
          <cell r="I2083">
            <v>5</v>
          </cell>
          <cell r="J2083"/>
          <cell r="K2083">
            <v>31303200</v>
          </cell>
          <cell r="L2083" t="str">
            <v>Histerectomia subtotal laparoscopica com ou sem anexectomia, uni ou bilateral (via alta)</v>
          </cell>
          <cell r="M2083"/>
          <cell r="N2083">
            <v>2</v>
          </cell>
          <cell r="O2083">
            <v>5</v>
          </cell>
          <cell r="P2083"/>
          <cell r="Q2083" t="str">
            <v>Racionalização</v>
          </cell>
          <cell r="R2083"/>
          <cell r="S2083" t="str">
            <v xml:space="preserve">Relatório Médico Detalhado e exame de imagem </v>
          </cell>
        </row>
        <row r="2084">
          <cell r="A2084">
            <v>31303218</v>
          </cell>
          <cell r="B2084">
            <v>22</v>
          </cell>
          <cell r="C2084">
            <v>31303218</v>
          </cell>
          <cell r="D2084" t="str">
            <v>Histerectomia total laparoscopica</v>
          </cell>
          <cell r="E2084" t="str">
            <v>11B</v>
          </cell>
          <cell r="F2084">
            <v>60.83</v>
          </cell>
          <cell r="G2084"/>
          <cell r="H2084">
            <v>2</v>
          </cell>
          <cell r="I2084">
            <v>6</v>
          </cell>
          <cell r="J2084"/>
          <cell r="K2084">
            <v>31303218</v>
          </cell>
          <cell r="L2084" t="str">
            <v>Histerectomia total laparoscopica</v>
          </cell>
          <cell r="M2084"/>
          <cell r="N2084">
            <v>2</v>
          </cell>
          <cell r="O2084">
            <v>6</v>
          </cell>
          <cell r="P2084"/>
          <cell r="Q2084" t="str">
            <v>Racionalização</v>
          </cell>
          <cell r="R2084"/>
          <cell r="S2084" t="str">
            <v xml:space="preserve">Relatório Médico Detalhado e exame de imagem </v>
          </cell>
        </row>
        <row r="2085">
          <cell r="A2085">
            <v>31303226</v>
          </cell>
          <cell r="B2085">
            <v>22</v>
          </cell>
          <cell r="C2085">
            <v>31303226</v>
          </cell>
          <cell r="D2085" t="str">
            <v>Histerectomia total laparoscopica ampliada</v>
          </cell>
          <cell r="E2085" t="str">
            <v>12C</v>
          </cell>
          <cell r="F2085">
            <v>81.099999999999994</v>
          </cell>
          <cell r="G2085"/>
          <cell r="H2085">
            <v>2</v>
          </cell>
          <cell r="I2085">
            <v>7</v>
          </cell>
          <cell r="J2085"/>
          <cell r="K2085">
            <v>31303226</v>
          </cell>
          <cell r="L2085" t="str">
            <v>Histerectomia total laparoscopica ampliada</v>
          </cell>
          <cell r="M2085"/>
          <cell r="N2085">
            <v>2</v>
          </cell>
          <cell r="O2085">
            <v>7</v>
          </cell>
          <cell r="P2085"/>
          <cell r="Q2085" t="str">
            <v>Racionalização</v>
          </cell>
          <cell r="R2085"/>
          <cell r="S2085" t="str">
            <v xml:space="preserve">Relatório Médico Detalhado e exame de imagem </v>
          </cell>
        </row>
        <row r="2086">
          <cell r="A2086">
            <v>31303234</v>
          </cell>
          <cell r="B2086">
            <v>22</v>
          </cell>
          <cell r="C2086">
            <v>31303234</v>
          </cell>
          <cell r="D2086" t="str">
            <v>Histerectomia total laparoscopica com anexectomia uni ou bilateral</v>
          </cell>
          <cell r="E2086" t="str">
            <v>12A</v>
          </cell>
          <cell r="F2086">
            <v>60.83</v>
          </cell>
          <cell r="G2086"/>
          <cell r="H2086">
            <v>2</v>
          </cell>
          <cell r="I2086">
            <v>6</v>
          </cell>
          <cell r="J2086"/>
          <cell r="K2086">
            <v>31303234</v>
          </cell>
          <cell r="L2086" t="str">
            <v>Histerectomia total laparoscopica com anexectomia uni ou bilateral</v>
          </cell>
          <cell r="M2086"/>
          <cell r="N2086">
            <v>2</v>
          </cell>
          <cell r="O2086">
            <v>6</v>
          </cell>
          <cell r="P2086"/>
          <cell r="Q2086" t="str">
            <v>Racionalização</v>
          </cell>
          <cell r="R2086"/>
          <cell r="S2086" t="str">
            <v xml:space="preserve">Relatório Médico Detalhado e exame de imagem </v>
          </cell>
        </row>
        <row r="2087">
          <cell r="A2087">
            <v>31303250</v>
          </cell>
          <cell r="B2087">
            <v>22</v>
          </cell>
          <cell r="C2087">
            <v>31303250</v>
          </cell>
          <cell r="D2087" t="str">
            <v>Miomectomia uterina laparoscopica</v>
          </cell>
          <cell r="E2087" t="str">
            <v>10C</v>
          </cell>
          <cell r="F2087">
            <v>56.77</v>
          </cell>
          <cell r="G2087"/>
          <cell r="H2087">
            <v>1</v>
          </cell>
          <cell r="I2087">
            <v>5</v>
          </cell>
          <cell r="J2087"/>
          <cell r="K2087">
            <v>31303250</v>
          </cell>
          <cell r="L2087" t="str">
            <v>Miomectomia uterina laparoscopica</v>
          </cell>
          <cell r="M2087"/>
          <cell r="N2087">
            <v>1</v>
          </cell>
          <cell r="O2087">
            <v>5</v>
          </cell>
          <cell r="P2087"/>
          <cell r="Q2087" t="str">
            <v>Racionalização</v>
          </cell>
          <cell r="R2087"/>
          <cell r="S2087" t="str">
            <v>Relatório Médico Detalhado e Cópia do laudo de exame de imagem (rx ou ultrasom ou tomografia ou ressonancia)</v>
          </cell>
        </row>
        <row r="2088">
          <cell r="A2088">
            <v>31303269</v>
          </cell>
          <cell r="B2088">
            <v>22</v>
          </cell>
          <cell r="C2088">
            <v>31303269</v>
          </cell>
          <cell r="D2088" t="str">
            <v>Implante de dispositivo intra-uterino (DIU) não hormonal</v>
          </cell>
          <cell r="E2088" t="str">
            <v>4A</v>
          </cell>
          <cell r="F2088"/>
          <cell r="G2088"/>
          <cell r="H2088"/>
          <cell r="I2088"/>
          <cell r="J2088"/>
          <cell r="K2088">
            <v>31303269</v>
          </cell>
          <cell r="L2088" t="str">
            <v>Implante de dispositivo intra-uterino (DIU) não hormonal</v>
          </cell>
          <cell r="M2088"/>
          <cell r="N2088"/>
          <cell r="O2088">
            <v>0</v>
          </cell>
          <cell r="P2088"/>
          <cell r="Q2088" t="str">
            <v>Racionalização</v>
          </cell>
          <cell r="R2088"/>
          <cell r="S2088" t="str">
            <v>Relatório Médico Detalhado</v>
          </cell>
        </row>
        <row r="2089">
          <cell r="A2089">
            <v>31303285</v>
          </cell>
          <cell r="B2089">
            <v>22</v>
          </cell>
          <cell r="C2089">
            <v>31303285</v>
          </cell>
          <cell r="D2089" t="str">
            <v>Histerectomia puerperal</v>
          </cell>
          <cell r="E2089" t="str">
            <v>10A</v>
          </cell>
          <cell r="F2089"/>
          <cell r="G2089"/>
          <cell r="H2089">
            <v>2</v>
          </cell>
          <cell r="I2089">
            <v>5</v>
          </cell>
          <cell r="J2089"/>
          <cell r="K2089">
            <v>45080062</v>
          </cell>
          <cell r="L2089" t="str">
            <v>Histerectomia puerperal</v>
          </cell>
          <cell r="M2089">
            <v>1000</v>
          </cell>
          <cell r="N2089">
            <v>2</v>
          </cell>
          <cell r="O2089">
            <v>4</v>
          </cell>
          <cell r="P2089"/>
          <cell r="Q2089" t="str">
            <v>Racionalização</v>
          </cell>
          <cell r="R2089"/>
          <cell r="S2089" t="str">
            <v>Justificativa Clínica</v>
          </cell>
        </row>
        <row r="2090">
          <cell r="A2090">
            <v>31303293</v>
          </cell>
          <cell r="B2090">
            <v>22</v>
          </cell>
          <cell r="C2090">
            <v>31303293</v>
          </cell>
          <cell r="D2090" t="str">
            <v>Implante de dispositivo intra-uterino (DIU) hormonal</v>
          </cell>
          <cell r="E2090" t="str">
            <v>4A</v>
          </cell>
          <cell r="F2090"/>
          <cell r="G2090"/>
          <cell r="H2090"/>
          <cell r="I2090"/>
          <cell r="J2090"/>
          <cell r="K2090">
            <v>31303293</v>
          </cell>
          <cell r="L2090" t="str">
            <v>Implante de dispositivo intra-uterino (DIU) hormonal</v>
          </cell>
          <cell r="M2090"/>
          <cell r="N2090"/>
          <cell r="O2090">
            <v>0</v>
          </cell>
          <cell r="P2090"/>
          <cell r="Q2090" t="str">
            <v>Racionalização</v>
          </cell>
          <cell r="R2090"/>
          <cell r="S2090" t="str">
            <v xml:space="preserve">Relatório Médico Detalhado </v>
          </cell>
        </row>
        <row r="2091">
          <cell r="A2091">
            <v>31303307</v>
          </cell>
          <cell r="B2091">
            <v>22</v>
          </cell>
          <cell r="C2091">
            <v>31303307</v>
          </cell>
          <cell r="D2091" t="str">
            <v>Retirada de DIU por histeroscopia</v>
          </cell>
          <cell r="E2091" t="str">
            <v>8A</v>
          </cell>
          <cell r="F2091">
            <v>24.33</v>
          </cell>
          <cell r="G2091"/>
          <cell r="H2091">
            <v>1</v>
          </cell>
          <cell r="I2091">
            <v>4</v>
          </cell>
          <cell r="J2091"/>
          <cell r="K2091">
            <v>31303307</v>
          </cell>
          <cell r="L2091" t="str">
            <v>Retirada de DIU por histeroscopia</v>
          </cell>
          <cell r="M2091"/>
          <cell r="N2091"/>
          <cell r="O2091"/>
          <cell r="P2091"/>
          <cell r="Q2091" t="str">
            <v>Racionalização</v>
          </cell>
          <cell r="R2091"/>
          <cell r="S2091" t="str">
            <v>Justificativa Clínica, RX e/ou Ultrassonografia</v>
          </cell>
        </row>
        <row r="2092">
          <cell r="A2092">
            <v>31303315</v>
          </cell>
          <cell r="B2092">
            <v>22</v>
          </cell>
          <cell r="C2092">
            <v>31303315</v>
          </cell>
          <cell r="D2092" t="str">
            <v>Curetagem uterina pós-parto</v>
          </cell>
          <cell r="E2092" t="str">
            <v>4A</v>
          </cell>
          <cell r="F2092"/>
          <cell r="G2092"/>
          <cell r="H2092"/>
          <cell r="I2092">
            <v>0</v>
          </cell>
          <cell r="J2092"/>
          <cell r="K2092">
            <v>31303315</v>
          </cell>
          <cell r="L2092" t="str">
            <v>Curetagem uterina pós-parto</v>
          </cell>
          <cell r="M2092"/>
          <cell r="N2092"/>
          <cell r="O2092"/>
          <cell r="P2092"/>
          <cell r="Q2092" t="str">
            <v>Racionalização</v>
          </cell>
          <cell r="R2092"/>
          <cell r="S2092" t="str">
            <v xml:space="preserve">Relatório Médico Detalhado e exame de imagem </v>
          </cell>
        </row>
        <row r="2093">
          <cell r="A2093">
            <v>31303323</v>
          </cell>
          <cell r="B2093">
            <v>22</v>
          </cell>
          <cell r="C2093">
            <v>31303323</v>
          </cell>
          <cell r="D2093" t="str">
            <v>Histerectomia pós-parto</v>
          </cell>
          <cell r="E2093" t="str">
            <v>9C</v>
          </cell>
          <cell r="F2093"/>
          <cell r="G2093"/>
          <cell r="H2093">
            <v>2</v>
          </cell>
          <cell r="I2093">
            <v>4</v>
          </cell>
          <cell r="J2093"/>
          <cell r="K2093">
            <v>31303323</v>
          </cell>
          <cell r="L2093" t="str">
            <v>Histerectomia pós-parto</v>
          </cell>
          <cell r="M2093"/>
          <cell r="N2093">
            <v>2</v>
          </cell>
          <cell r="O2093">
            <v>4</v>
          </cell>
          <cell r="P2093"/>
          <cell r="Q2093" t="str">
            <v>Racionalização</v>
          </cell>
          <cell r="R2093"/>
          <cell r="S2093" t="str">
            <v>Relatório Médico Detalhado</v>
          </cell>
        </row>
        <row r="2094">
          <cell r="A2094">
            <v>31304010</v>
          </cell>
          <cell r="B2094">
            <v>22</v>
          </cell>
          <cell r="C2094">
            <v>31304010</v>
          </cell>
          <cell r="D2094" t="str">
            <v>Cirurgia de esterilização feminina (laqueadura tubárica convencional) (com diretriz definida pela ANS - nº 11)</v>
          </cell>
          <cell r="E2094" t="str">
            <v>8A</v>
          </cell>
          <cell r="F2094"/>
          <cell r="G2094"/>
          <cell r="H2094">
            <v>1</v>
          </cell>
          <cell r="I2094">
            <v>3</v>
          </cell>
          <cell r="J2094"/>
          <cell r="K2094">
            <v>31304010</v>
          </cell>
          <cell r="L2094" t="str">
            <v>Cirurgia de esterilização feminina (laqueadura tubárica convencional) (com diretriz definida pela ANS - nº 11)</v>
          </cell>
          <cell r="M2094"/>
          <cell r="N2094">
            <v>1</v>
          </cell>
          <cell r="O2094">
            <v>3</v>
          </cell>
          <cell r="P2094"/>
          <cell r="Q2094" t="str">
            <v>Racionalização</v>
          </cell>
          <cell r="R2094"/>
          <cell r="S2094" t="str">
            <v>Justificativa médica detalhada e termo de consentimento laquadura tubaria</v>
          </cell>
        </row>
        <row r="2095">
          <cell r="A2095">
            <v>31304028</v>
          </cell>
          <cell r="B2095">
            <v>22</v>
          </cell>
          <cell r="C2095">
            <v>31304028</v>
          </cell>
          <cell r="D2095" t="str">
            <v>Neossalpingostomia distal</v>
          </cell>
          <cell r="E2095" t="str">
            <v>9A</v>
          </cell>
          <cell r="F2095"/>
          <cell r="G2095"/>
          <cell r="H2095">
            <v>1</v>
          </cell>
          <cell r="I2095">
            <v>5</v>
          </cell>
          <cell r="J2095"/>
          <cell r="K2095">
            <v>31304028</v>
          </cell>
          <cell r="L2095" t="str">
            <v>Neossalpingostomia distal</v>
          </cell>
          <cell r="M2095"/>
          <cell r="N2095">
            <v>1</v>
          </cell>
          <cell r="O2095">
            <v>5</v>
          </cell>
          <cell r="P2095"/>
          <cell r="Q2095" t="str">
            <v>Racionalização</v>
          </cell>
          <cell r="R2095"/>
          <cell r="S2095" t="str">
            <v>Relatório Médico Detalhado, histerosalpingografia e/ou Cópia do laudo de exame de imagem (rx ou ultrasom ou tomografia ou ressonancia)</v>
          </cell>
        </row>
        <row r="2096">
          <cell r="A2096">
            <v>31304036</v>
          </cell>
          <cell r="B2096">
            <v>22</v>
          </cell>
          <cell r="C2096">
            <v>31304036</v>
          </cell>
          <cell r="D2096" t="str">
            <v>Recanalização tubária (qualquer técnica), uni ou bilateral (com microscópio ou lupa)</v>
          </cell>
          <cell r="E2096" t="str">
            <v>9A</v>
          </cell>
          <cell r="F2096"/>
          <cell r="G2096"/>
          <cell r="H2096">
            <v>1</v>
          </cell>
          <cell r="I2096">
            <v>4</v>
          </cell>
          <cell r="J2096"/>
          <cell r="K2096">
            <v>45060010</v>
          </cell>
          <cell r="L2096" t="str">
            <v>Recanalizacao tubaria (qualquer tecnica), uni ou bilateral, (com microscopio ou lupa)*</v>
          </cell>
          <cell r="M2096">
            <v>1100</v>
          </cell>
          <cell r="N2096">
            <v>1</v>
          </cell>
          <cell r="O2096">
            <v>4</v>
          </cell>
          <cell r="P2096"/>
          <cell r="Q2096" t="str">
            <v>Racionalização</v>
          </cell>
          <cell r="R2096"/>
          <cell r="S2096" t="str">
            <v>Relatório Médico Detalhado, histerosalpingografia e/ou Cópia do laudo de exame de imagem (rx ou ultrasom ou tomografia ou ressonancia)</v>
          </cell>
        </row>
        <row r="2097">
          <cell r="A2097">
            <v>31304044</v>
          </cell>
          <cell r="B2097">
            <v>22</v>
          </cell>
          <cell r="C2097">
            <v>31304044</v>
          </cell>
          <cell r="D2097" t="str">
            <v>Salpingectomia uni ou bilateral</v>
          </cell>
          <cell r="E2097" t="str">
            <v>7C</v>
          </cell>
          <cell r="F2097"/>
          <cell r="G2097"/>
          <cell r="H2097">
            <v>1</v>
          </cell>
          <cell r="I2097">
            <v>3</v>
          </cell>
          <cell r="J2097"/>
          <cell r="K2097">
            <v>45060029</v>
          </cell>
          <cell r="L2097" t="str">
            <v xml:space="preserve">Salpingectomia uni ou bilateral </v>
          </cell>
          <cell r="M2097">
            <v>700</v>
          </cell>
          <cell r="N2097">
            <v>1</v>
          </cell>
          <cell r="O2097">
            <v>3</v>
          </cell>
          <cell r="P2097"/>
          <cell r="Q2097" t="str">
            <v>Racionalização</v>
          </cell>
          <cell r="R2097"/>
          <cell r="S2097" t="str">
            <v>Relatório Médico Detalhado, histerosalpingografia e/ou Cópia do laudo de exame de imagem (rx ou ultrasom ou tomografia ou ressonancia)</v>
          </cell>
        </row>
        <row r="2098">
          <cell r="A2098">
            <v>31304052</v>
          </cell>
          <cell r="B2098">
            <v>22</v>
          </cell>
          <cell r="C2098">
            <v>31304052</v>
          </cell>
          <cell r="D2098" t="str">
            <v>Cirurgia de esterilização feminina (laqueadura tubárica laparoscópica) (com diretriz definida pela ANS - nº 11)</v>
          </cell>
          <cell r="E2098" t="str">
            <v>8A</v>
          </cell>
          <cell r="F2098">
            <v>24.33</v>
          </cell>
          <cell r="G2098"/>
          <cell r="H2098">
            <v>1</v>
          </cell>
          <cell r="I2098">
            <v>5</v>
          </cell>
          <cell r="J2098"/>
          <cell r="K2098">
            <v>31304052</v>
          </cell>
          <cell r="L2098" t="str">
            <v>Cirurgia de esterilização feminina (laqueadura tubárica laparoscópica) (com diretriz definida pela ANS - nº 11)</v>
          </cell>
          <cell r="M2098"/>
          <cell r="N2098">
            <v>1</v>
          </cell>
          <cell r="O2098">
            <v>5</v>
          </cell>
          <cell r="P2098"/>
          <cell r="Q2098" t="str">
            <v>Racionalização</v>
          </cell>
          <cell r="R2098"/>
          <cell r="S2098" t="str">
            <v>Justificativa médica detalhada</v>
          </cell>
        </row>
        <row r="2099">
          <cell r="A2099">
            <v>31304060</v>
          </cell>
          <cell r="B2099">
            <v>22</v>
          </cell>
          <cell r="C2099">
            <v>31304060</v>
          </cell>
          <cell r="D2099" t="str">
            <v>Neossalpingostomia distal laparoscópica</v>
          </cell>
          <cell r="E2099" t="str">
            <v>10A</v>
          </cell>
          <cell r="F2099">
            <v>52.72</v>
          </cell>
          <cell r="G2099"/>
          <cell r="H2099">
            <v>1</v>
          </cell>
          <cell r="I2099">
            <v>6</v>
          </cell>
          <cell r="J2099"/>
          <cell r="K2099">
            <v>31304060</v>
          </cell>
          <cell r="L2099" t="str">
            <v>Neossalpingostomia distal laparoscópica</v>
          </cell>
          <cell r="M2099"/>
          <cell r="N2099">
            <v>1</v>
          </cell>
          <cell r="O2099">
            <v>6</v>
          </cell>
          <cell r="P2099"/>
          <cell r="Q2099" t="str">
            <v>Racionalização</v>
          </cell>
          <cell r="R2099"/>
          <cell r="S2099" t="str">
            <v>Relatório Médico Detalhado e exame de imagem, opme conforme Manual de Intercâmbio Nacional</v>
          </cell>
        </row>
        <row r="2100">
          <cell r="A2100">
            <v>31304079</v>
          </cell>
          <cell r="B2100">
            <v>22</v>
          </cell>
          <cell r="C2100">
            <v>31304079</v>
          </cell>
          <cell r="D2100" t="str">
            <v>Recanalização tubária laparoscópica uni ou bilateral</v>
          </cell>
          <cell r="E2100" t="str">
            <v>10C</v>
          </cell>
          <cell r="F2100">
            <v>56.77</v>
          </cell>
          <cell r="G2100"/>
          <cell r="H2100">
            <v>1</v>
          </cell>
          <cell r="I2100">
            <v>5</v>
          </cell>
          <cell r="J2100"/>
          <cell r="K2100">
            <v>31304079</v>
          </cell>
          <cell r="L2100" t="str">
            <v>Recanalização tubária laparoscópica uni ou bilateral</v>
          </cell>
          <cell r="M2100"/>
          <cell r="N2100">
            <v>1</v>
          </cell>
          <cell r="O2100">
            <v>5</v>
          </cell>
          <cell r="P2100"/>
          <cell r="Q2100" t="str">
            <v>Racionalização</v>
          </cell>
          <cell r="R2100"/>
          <cell r="S2100" t="str">
            <v>Relatório Médico Detalhado e exame de imagem, opme conforme Manual de Intercâmbio Nacional</v>
          </cell>
        </row>
        <row r="2101">
          <cell r="A2101">
            <v>31304087</v>
          </cell>
          <cell r="B2101">
            <v>22</v>
          </cell>
          <cell r="C2101">
            <v>31304087</v>
          </cell>
          <cell r="D2101" t="str">
            <v>Salpingectomia uni ou bilateral laparoscópica</v>
          </cell>
          <cell r="E2101" t="str">
            <v>9A</v>
          </cell>
          <cell r="F2101">
            <v>44.61</v>
          </cell>
          <cell r="G2101"/>
          <cell r="H2101">
            <v>1</v>
          </cell>
          <cell r="I2101">
            <v>5</v>
          </cell>
          <cell r="J2101"/>
          <cell r="K2101">
            <v>31304087</v>
          </cell>
          <cell r="L2101" t="str">
            <v>Salpingectomia uni ou bilateral laparoscópica</v>
          </cell>
          <cell r="M2101"/>
          <cell r="N2101">
            <v>1</v>
          </cell>
          <cell r="O2101">
            <v>5</v>
          </cell>
          <cell r="P2101"/>
          <cell r="Q2101" t="str">
            <v>Racionalização</v>
          </cell>
          <cell r="R2101"/>
          <cell r="S2101" t="str">
            <v>Relatório Médico Detalhado e Cópia do laudo de exame de imagem (rx ou ultrasom ou tomografia ou ressonancia)</v>
          </cell>
        </row>
        <row r="2102">
          <cell r="A2102">
            <v>31305016</v>
          </cell>
          <cell r="B2102">
            <v>22</v>
          </cell>
          <cell r="C2102">
            <v>31305016</v>
          </cell>
          <cell r="D2102" t="str">
            <v>Ooforectomia uni ou bilateral ou ooforoplastia uni ou bilateral</v>
          </cell>
          <cell r="E2102" t="str">
            <v>7C</v>
          </cell>
          <cell r="F2102"/>
          <cell r="G2102"/>
          <cell r="H2102">
            <v>1</v>
          </cell>
          <cell r="I2102">
            <v>3</v>
          </cell>
          <cell r="J2102"/>
          <cell r="K2102">
            <v>45070016</v>
          </cell>
          <cell r="L2102" t="str">
            <v>Ooforectomia uni ou bilateral ou ooforoplastia uni ou bilateral</v>
          </cell>
          <cell r="M2102">
            <v>700</v>
          </cell>
          <cell r="N2102">
            <v>1</v>
          </cell>
          <cell r="O2102">
            <v>3</v>
          </cell>
          <cell r="P2102"/>
          <cell r="Q2102" t="str">
            <v>Racionalização</v>
          </cell>
          <cell r="R2102"/>
          <cell r="S2102" t="str">
            <v>Relatório Médico Detalhado e Cópia do laudo de exame de imagem (rx ou ultrasom ou tomografia ou ressonancia)</v>
          </cell>
        </row>
        <row r="2103">
          <cell r="A2103">
            <v>31305024</v>
          </cell>
          <cell r="B2103">
            <v>22</v>
          </cell>
          <cell r="C2103">
            <v>31305024</v>
          </cell>
          <cell r="D2103" t="str">
            <v>Translocação de ovários</v>
          </cell>
          <cell r="E2103" t="str">
            <v>8C</v>
          </cell>
          <cell r="F2103"/>
          <cell r="G2103"/>
          <cell r="H2103">
            <v>1</v>
          </cell>
          <cell r="I2103">
            <v>5</v>
          </cell>
          <cell r="J2103"/>
          <cell r="K2103">
            <v>31305024</v>
          </cell>
          <cell r="L2103" t="str">
            <v>Translocação de ovários</v>
          </cell>
          <cell r="M2103"/>
          <cell r="N2103">
            <v>1</v>
          </cell>
          <cell r="O2103">
            <v>5</v>
          </cell>
          <cell r="P2103"/>
          <cell r="Q2103" t="str">
            <v>Racionalização</v>
          </cell>
          <cell r="R2103"/>
          <cell r="S2103" t="str">
            <v>Relatório Médico Detalhado e Cópia do laudo de exame de imagem (rx ou ultrasom ou tomografia ou ressonancia)</v>
          </cell>
        </row>
        <row r="2104">
          <cell r="A2104">
            <v>31305032</v>
          </cell>
          <cell r="B2104">
            <v>22</v>
          </cell>
          <cell r="C2104">
            <v>31305032</v>
          </cell>
          <cell r="D2104" t="str">
            <v>Ooforectomia laparoscópica uni ou bilateral ou ooforoplastia uni ou bilateral</v>
          </cell>
          <cell r="E2104" t="str">
            <v>9A</v>
          </cell>
          <cell r="F2104">
            <v>44.61</v>
          </cell>
          <cell r="G2104"/>
          <cell r="H2104">
            <v>1</v>
          </cell>
          <cell r="I2104">
            <v>5</v>
          </cell>
          <cell r="J2104"/>
          <cell r="K2104">
            <v>31305032</v>
          </cell>
          <cell r="L2104" t="str">
            <v>Ooforectomia laparoscópica uni ou bilateral ou ooforoplastia uni ou bilateral</v>
          </cell>
          <cell r="M2104"/>
          <cell r="N2104">
            <v>1</v>
          </cell>
          <cell r="O2104">
            <v>5</v>
          </cell>
          <cell r="P2104"/>
          <cell r="Q2104" t="str">
            <v>Racionalização</v>
          </cell>
          <cell r="R2104"/>
          <cell r="S2104" t="str">
            <v>Relatório Médico Detalhado e Cópia do laudo de exame de imagem (rx ou ultrasom ou tomografia ou ressonancia)</v>
          </cell>
        </row>
        <row r="2105">
          <cell r="A2105">
            <v>31306012</v>
          </cell>
          <cell r="B2105">
            <v>22</v>
          </cell>
          <cell r="C2105">
            <v>31306012</v>
          </cell>
          <cell r="D2105" t="str">
            <v xml:space="preserve">Correção de defeito lateral </v>
          </cell>
          <cell r="E2105" t="str">
            <v>9C</v>
          </cell>
          <cell r="F2105"/>
          <cell r="G2105"/>
          <cell r="H2105">
            <v>2</v>
          </cell>
          <cell r="I2105">
            <v>4</v>
          </cell>
          <cell r="J2105"/>
          <cell r="K2105">
            <v>31306012</v>
          </cell>
          <cell r="L2105" t="str">
            <v xml:space="preserve">Correção de defeito lateral </v>
          </cell>
          <cell r="M2105"/>
          <cell r="N2105">
            <v>2</v>
          </cell>
          <cell r="O2105">
            <v>4</v>
          </cell>
          <cell r="P2105"/>
          <cell r="Q2105" t="str">
            <v>Racionalização</v>
          </cell>
          <cell r="R2105"/>
          <cell r="S2105" t="str">
            <v>Relatório Médico Detalhado, ultrassonografia e/ou tomografia computadorizada e/ou ressonancia magnetica</v>
          </cell>
        </row>
        <row r="2106">
          <cell r="A2106">
            <v>31306020</v>
          </cell>
          <cell r="B2106">
            <v>22</v>
          </cell>
          <cell r="C2106">
            <v>31306020</v>
          </cell>
          <cell r="D2106" t="str">
            <v>Correção de enterocele</v>
          </cell>
          <cell r="E2106" t="str">
            <v>9C</v>
          </cell>
          <cell r="F2106"/>
          <cell r="G2106"/>
          <cell r="H2106">
            <v>2</v>
          </cell>
          <cell r="I2106">
            <v>4</v>
          </cell>
          <cell r="J2106"/>
          <cell r="K2106">
            <v>31306020</v>
          </cell>
          <cell r="L2106" t="str">
            <v>Correção de enterocele</v>
          </cell>
          <cell r="M2106"/>
          <cell r="N2106">
            <v>2</v>
          </cell>
          <cell r="O2106">
            <v>4</v>
          </cell>
          <cell r="P2106"/>
          <cell r="Q2106" t="str">
            <v>Racionalização</v>
          </cell>
          <cell r="R2106"/>
          <cell r="S2106" t="str">
            <v>Relatório Médico Detalhado, ultrassonografia e/ou tomografia computadorizada e/ou ressonancia magnetica</v>
          </cell>
        </row>
        <row r="2107">
          <cell r="A2107">
            <v>31306039</v>
          </cell>
          <cell r="B2107">
            <v>22</v>
          </cell>
          <cell r="C2107">
            <v>31306039</v>
          </cell>
          <cell r="D2107" t="str">
            <v>Correção de rotura perineal de III  grau  (com lesão  do  esfincter)  e  reconstituição  por  plástica - qualquer técnica</v>
          </cell>
          <cell r="E2107" t="str">
            <v>10B</v>
          </cell>
          <cell r="F2107"/>
          <cell r="G2107"/>
          <cell r="H2107">
            <v>2</v>
          </cell>
          <cell r="I2107">
            <v>3</v>
          </cell>
          <cell r="J2107"/>
          <cell r="K2107">
            <v>45030138</v>
          </cell>
          <cell r="L2107" t="str">
            <v>Correcao de rotura perineal de III  grau com ou sem  Lesao  do  esfincter, com ou sem perineoplastia anterior/posterior</v>
          </cell>
          <cell r="M2107">
            <v>900</v>
          </cell>
          <cell r="N2107">
            <v>2</v>
          </cell>
          <cell r="O2107">
            <v>2</v>
          </cell>
          <cell r="P2107"/>
          <cell r="Q2107" t="str">
            <v>Racionalização</v>
          </cell>
          <cell r="R2107"/>
          <cell r="S2107" t="str">
            <v>Relatório Médico Detalhado</v>
          </cell>
        </row>
        <row r="2108">
          <cell r="A2108">
            <v>31306047</v>
          </cell>
          <cell r="B2108">
            <v>22</v>
          </cell>
          <cell r="C2108">
            <v>31306047</v>
          </cell>
          <cell r="D2108" t="str">
            <v>Perineorrafia (não obstétrica) e/ou episiotomia e/ou episiorrafia</v>
          </cell>
          <cell r="E2108" t="str">
            <v>5B</v>
          </cell>
          <cell r="F2108"/>
          <cell r="G2108"/>
          <cell r="H2108">
            <v>1</v>
          </cell>
          <cell r="I2108">
            <v>1</v>
          </cell>
          <cell r="J2108"/>
          <cell r="K2108">
            <v>45030065</v>
          </cell>
          <cell r="L2108" t="str">
            <v>Episioperineorrafia (nao obstetrica ou ressutura de episiorrafia pos parto)</v>
          </cell>
          <cell r="M2108">
            <v>200</v>
          </cell>
          <cell r="N2108"/>
          <cell r="O2108">
            <v>1</v>
          </cell>
          <cell r="P2108"/>
          <cell r="Q2108" t="str">
            <v>Racionalização</v>
          </cell>
          <cell r="R2108"/>
          <cell r="S2108" t="str">
            <v>Relatório Médico Detalhado</v>
          </cell>
        </row>
        <row r="2109">
          <cell r="A2109">
            <v>31306055</v>
          </cell>
          <cell r="B2109">
            <v>22</v>
          </cell>
          <cell r="C2109">
            <v>31306055</v>
          </cell>
          <cell r="D2109" t="str">
            <v>Reconstrução perineal com retalhos miocutâneos</v>
          </cell>
          <cell r="E2109" t="str">
            <v>9B</v>
          </cell>
          <cell r="F2109"/>
          <cell r="G2109"/>
          <cell r="H2109">
            <v>1</v>
          </cell>
          <cell r="I2109">
            <v>6</v>
          </cell>
          <cell r="J2109"/>
          <cell r="K2109">
            <v>31306055</v>
          </cell>
          <cell r="L2109" t="str">
            <v>Reconstrução perineal com retalhos miocutâneos</v>
          </cell>
          <cell r="M2109"/>
          <cell r="N2109">
            <v>1</v>
          </cell>
          <cell r="O2109">
            <v>6</v>
          </cell>
          <cell r="P2109"/>
          <cell r="Q2109" t="str">
            <v>Racionalização</v>
          </cell>
          <cell r="R2109"/>
          <cell r="S2109" t="str">
            <v>Relatório Médico Detalhado</v>
          </cell>
        </row>
        <row r="2110">
          <cell r="A2110">
            <v>31306063</v>
          </cell>
          <cell r="B2110">
            <v>22</v>
          </cell>
          <cell r="C2110">
            <v>31306063</v>
          </cell>
          <cell r="D2110" t="str">
            <v>Ressecção de tumor do septo reto-vaginal</v>
          </cell>
          <cell r="E2110" t="str">
            <v>9C</v>
          </cell>
          <cell r="F2110"/>
          <cell r="G2110"/>
          <cell r="H2110">
            <v>2</v>
          </cell>
          <cell r="I2110">
            <v>5</v>
          </cell>
          <cell r="J2110"/>
          <cell r="K2110">
            <v>31306063</v>
          </cell>
          <cell r="L2110" t="str">
            <v>Ressecção de tumor do septo reto-vaginal</v>
          </cell>
          <cell r="M2110"/>
          <cell r="N2110">
            <v>2</v>
          </cell>
          <cell r="O2110">
            <v>5</v>
          </cell>
          <cell r="P2110"/>
          <cell r="Q2110" t="str">
            <v>Racionalização</v>
          </cell>
          <cell r="R2110"/>
          <cell r="S2110" t="str">
            <v>Relatório Médico Detalhado, ultrassonografia e/ou tomografia computadorizada e/ou ressonancia magnetica</v>
          </cell>
        </row>
        <row r="2111">
          <cell r="A2111">
            <v>31306071</v>
          </cell>
          <cell r="B2111">
            <v>22</v>
          </cell>
          <cell r="C2111">
            <v>31306071</v>
          </cell>
          <cell r="D2111" t="str">
            <v>Seio urogenital - plástica</v>
          </cell>
          <cell r="E2111" t="str">
            <v>8C</v>
          </cell>
          <cell r="F2111"/>
          <cell r="G2111"/>
          <cell r="H2111">
            <v>2</v>
          </cell>
          <cell r="I2111">
            <v>4</v>
          </cell>
          <cell r="J2111"/>
          <cell r="K2111">
            <v>53040244</v>
          </cell>
          <cell r="L2111" t="str">
            <v>Seio urogenital - plástica</v>
          </cell>
          <cell r="M2111">
            <v>800</v>
          </cell>
          <cell r="N2111">
            <v>2</v>
          </cell>
          <cell r="O2111">
            <v>4</v>
          </cell>
          <cell r="P2111"/>
          <cell r="Q2111" t="str">
            <v>Racionalização</v>
          </cell>
          <cell r="R2111"/>
          <cell r="S2111" t="str">
            <v>Relatório Médico Detalhado com informação de diagnostico, exames/tratamento realizados</v>
          </cell>
        </row>
        <row r="2112">
          <cell r="A2112">
            <v>31307019</v>
          </cell>
          <cell r="B2112">
            <v>22</v>
          </cell>
          <cell r="C2112">
            <v>31307019</v>
          </cell>
          <cell r="D2112" t="str">
            <v>Câncer de ovário (Debulking)</v>
          </cell>
          <cell r="E2112" t="str">
            <v>12A</v>
          </cell>
          <cell r="F2112"/>
          <cell r="G2112"/>
          <cell r="H2112">
            <v>2</v>
          </cell>
          <cell r="I2112">
            <v>4</v>
          </cell>
          <cell r="J2112"/>
          <cell r="K2112">
            <v>45110085</v>
          </cell>
          <cell r="L2112" t="str">
            <v>Cancer de ovario (Debulking)</v>
          </cell>
          <cell r="M2112">
            <v>1500</v>
          </cell>
          <cell r="N2112">
            <v>2</v>
          </cell>
          <cell r="O2112">
            <v>4</v>
          </cell>
          <cell r="P2112"/>
          <cell r="Q2112" t="str">
            <v>Racionalização</v>
          </cell>
          <cell r="R2112"/>
          <cell r="S2112" t="str">
            <v>Relatório Médico Detalhado e anátomo patológico e/ou ultrassonografia e/ou tomografia computadorizada e/ou ressonancia magnetica</v>
          </cell>
        </row>
        <row r="2113">
          <cell r="A2113">
            <v>31307027</v>
          </cell>
          <cell r="B2113">
            <v>22</v>
          </cell>
          <cell r="C2113">
            <v>31307027</v>
          </cell>
          <cell r="D2113" t="str">
            <v>Cirurgia (via alta  ou  baixa)  do  prolápso  de  cúpula  vaginal (fixação  sacral  ou  no  ligamento sacro-espinhoso) qualquer técnica</v>
          </cell>
          <cell r="E2113" t="str">
            <v>9C</v>
          </cell>
          <cell r="F2113"/>
          <cell r="G2113"/>
          <cell r="H2113">
            <v>2</v>
          </cell>
          <cell r="I2113">
            <v>3</v>
          </cell>
          <cell r="J2113"/>
          <cell r="K2113">
            <v>45040141</v>
          </cell>
          <cell r="L2113" t="str">
            <v>Cirurgia (via alta  ou  baixa)  do  prolapso  de  cupula  vaginal</v>
          </cell>
          <cell r="M2113">
            <v>800</v>
          </cell>
          <cell r="N2113">
            <v>2</v>
          </cell>
          <cell r="O2113">
            <v>3</v>
          </cell>
          <cell r="P2113"/>
          <cell r="Q2113" t="str">
            <v>Racionalização</v>
          </cell>
          <cell r="R2113"/>
          <cell r="S2113" t="str">
            <v>Relatório Médico Detalhado e rx e/ou ultrassonografia e/ou tomografia computadorizada e/ou ressonancia magnetica</v>
          </cell>
        </row>
        <row r="2114">
          <cell r="A2114">
            <v>31307035</v>
          </cell>
          <cell r="B2114">
            <v>22</v>
          </cell>
          <cell r="C2114">
            <v>31307035</v>
          </cell>
          <cell r="D2114" t="str">
            <v>Culdoplastia (Mac Call, Moschowicz, etc.)</v>
          </cell>
          <cell r="E2114" t="str">
            <v>9C</v>
          </cell>
          <cell r="F2114"/>
          <cell r="G2114"/>
          <cell r="H2114">
            <v>2</v>
          </cell>
          <cell r="I2114">
            <v>3</v>
          </cell>
          <cell r="J2114"/>
          <cell r="K2114">
            <v>45050155</v>
          </cell>
          <cell r="L2114" t="str">
            <v>Traqueoplastia</v>
          </cell>
          <cell r="M2114">
            <v>300</v>
          </cell>
          <cell r="N2114">
            <v>2</v>
          </cell>
          <cell r="O2114">
            <v>2</v>
          </cell>
          <cell r="P2114"/>
          <cell r="Q2114" t="str">
            <v>Racionalização</v>
          </cell>
          <cell r="R2114"/>
          <cell r="S2114" t="str">
            <v>Relatório Médico Detalhado e rx e/ou ultrassonografia e/ou tomografia computadorizada e/ou ressonancia magnetica</v>
          </cell>
        </row>
        <row r="2115">
          <cell r="A2115">
            <v>31307043</v>
          </cell>
          <cell r="B2115">
            <v>22</v>
          </cell>
          <cell r="C2115">
            <v>31307043</v>
          </cell>
          <cell r="D2115" t="str">
            <v>Endometriose peritonial - tratamento cirúrgico</v>
          </cell>
          <cell r="E2115" t="str">
            <v>8A</v>
          </cell>
          <cell r="F2115"/>
          <cell r="G2115"/>
          <cell r="H2115">
            <v>2</v>
          </cell>
          <cell r="I2115">
            <v>4</v>
          </cell>
          <cell r="J2115"/>
          <cell r="K2115">
            <v>31307043</v>
          </cell>
          <cell r="L2115" t="str">
            <v>Endometriose peritonial - tratamento cirúrgico</v>
          </cell>
          <cell r="M2115"/>
          <cell r="N2115">
            <v>2</v>
          </cell>
          <cell r="O2115">
            <v>4</v>
          </cell>
          <cell r="P2115"/>
          <cell r="Q2115" t="str">
            <v>Racionalização</v>
          </cell>
          <cell r="R2115"/>
          <cell r="S2115" t="str">
            <v>Relatório Médico Detalhado e rx e/ou ultrassonografia e/ou tomografia computadorizada e/ou ressonancia magnetica e opme conforme Manual de Intercâmbio Nacional</v>
          </cell>
        </row>
        <row r="2116">
          <cell r="A2116">
            <v>31307051</v>
          </cell>
          <cell r="B2116">
            <v>22</v>
          </cell>
          <cell r="C2116">
            <v>31307051</v>
          </cell>
          <cell r="D2116" t="str">
            <v>Epiploplastia ou aplicação de membranas antiaderentes</v>
          </cell>
          <cell r="E2116" t="str">
            <v>7C</v>
          </cell>
          <cell r="F2116"/>
          <cell r="G2116"/>
          <cell r="H2116">
            <v>1</v>
          </cell>
          <cell r="I2116">
            <v>3</v>
          </cell>
          <cell r="J2116"/>
          <cell r="K2116">
            <v>45110077</v>
          </cell>
          <cell r="L2116" t="str">
            <v xml:space="preserve">Epiploplastia </v>
          </cell>
          <cell r="M2116">
            <v>500</v>
          </cell>
          <cell r="N2116">
            <v>1</v>
          </cell>
          <cell r="O2116">
            <v>3</v>
          </cell>
          <cell r="P2116"/>
          <cell r="Q2116" t="str">
            <v>Racionalização</v>
          </cell>
          <cell r="R2116"/>
          <cell r="S2116" t="str">
            <v>Relatório Médico Detalhado e rx e/ou ultrassonografia e/ou tomografia computadorizada e/ou ressonancia magnetica</v>
          </cell>
        </row>
        <row r="2117">
          <cell r="A2117">
            <v>31307060</v>
          </cell>
          <cell r="B2117">
            <v>22</v>
          </cell>
          <cell r="C2117">
            <v>31307060</v>
          </cell>
          <cell r="D2117" t="str">
            <v>Laparoscopia ginecológica com ou sem biópsia (inclui a cromotubagem)</v>
          </cell>
          <cell r="E2117" t="str">
            <v>8A</v>
          </cell>
          <cell r="F2117"/>
          <cell r="G2117"/>
          <cell r="H2117">
            <v>1</v>
          </cell>
          <cell r="I2117">
            <v>4</v>
          </cell>
          <cell r="J2117"/>
          <cell r="K2117">
            <v>45010048</v>
          </cell>
          <cell r="L2117" t="str">
            <v>Laparoscopia diagnostica - 1 ou 2 puncoes (incluida a cromotubacao)</v>
          </cell>
          <cell r="M2117">
            <v>300</v>
          </cell>
          <cell r="N2117">
            <v>1</v>
          </cell>
          <cell r="O2117">
            <v>2</v>
          </cell>
          <cell r="P2117"/>
          <cell r="Q2117" t="str">
            <v>Racionalização</v>
          </cell>
          <cell r="R2117"/>
          <cell r="S2117" t="str">
            <v>Relatório Médico Detalhado e rx e/ou ultrassonografia e/ou tomografia computadorizada e/ou ressonancia magnetica</v>
          </cell>
        </row>
        <row r="2118">
          <cell r="A2118">
            <v>31307078</v>
          </cell>
          <cell r="B2118">
            <v>22</v>
          </cell>
          <cell r="C2118">
            <v>31307078</v>
          </cell>
          <cell r="D2118" t="str">
            <v>Liberação de aderências pélvicas com ou sem ressecção de cistos peritoniais ou salpingólise</v>
          </cell>
          <cell r="E2118" t="str">
            <v>6A</v>
          </cell>
          <cell r="F2118"/>
          <cell r="G2118"/>
          <cell r="H2118">
            <v>1</v>
          </cell>
          <cell r="I2118">
            <v>4</v>
          </cell>
          <cell r="J2118"/>
          <cell r="K2118">
            <v>45110018</v>
          </cell>
          <cell r="L2118" t="str">
            <v>Liberacao de aderencias pelvicas com ou sem resseccao de cistos peritoneais</v>
          </cell>
          <cell r="M2118">
            <v>800</v>
          </cell>
          <cell r="N2118">
            <v>1</v>
          </cell>
          <cell r="O2118">
            <v>4</v>
          </cell>
          <cell r="P2118"/>
          <cell r="Q2118" t="str">
            <v>Racionalização</v>
          </cell>
          <cell r="R2118"/>
          <cell r="S2118" t="str">
            <v xml:space="preserve">Relatório Médico Detalhado e exame de imagem </v>
          </cell>
        </row>
        <row r="2119">
          <cell r="A2119">
            <v>31307086</v>
          </cell>
          <cell r="B2119">
            <v>22</v>
          </cell>
          <cell r="C2119">
            <v>31307086</v>
          </cell>
          <cell r="D2119" t="str">
            <v>Ligadura de veia ovariana</v>
          </cell>
          <cell r="E2119" t="str">
            <v>5B</v>
          </cell>
          <cell r="F2119"/>
          <cell r="G2119"/>
          <cell r="H2119">
            <v>1</v>
          </cell>
          <cell r="I2119">
            <v>3</v>
          </cell>
          <cell r="J2119"/>
          <cell r="K2119">
            <v>31307086</v>
          </cell>
          <cell r="L2119" t="str">
            <v>Ligadura de veia ovariana</v>
          </cell>
          <cell r="M2119"/>
          <cell r="N2119">
            <v>1</v>
          </cell>
          <cell r="O2119">
            <v>3</v>
          </cell>
          <cell r="P2119"/>
          <cell r="Q2119" t="str">
            <v>Racionalização</v>
          </cell>
          <cell r="R2119"/>
          <cell r="S2119" t="str">
            <v xml:space="preserve">Relatório Médico Detalhado e exame de imagem </v>
          </cell>
        </row>
        <row r="2120">
          <cell r="A2120">
            <v>31307094</v>
          </cell>
          <cell r="B2120">
            <v>22</v>
          </cell>
          <cell r="C2120">
            <v>31307094</v>
          </cell>
          <cell r="D2120" t="str">
            <v>Ligamentopexia pélvica</v>
          </cell>
          <cell r="E2120" t="str">
            <v>8A</v>
          </cell>
          <cell r="F2120"/>
          <cell r="G2120"/>
          <cell r="H2120">
            <v>1</v>
          </cell>
          <cell r="I2120">
            <v>5</v>
          </cell>
          <cell r="J2120"/>
          <cell r="K2120">
            <v>45050104</v>
          </cell>
          <cell r="L2120" t="str">
            <v>Histeropexia (qualquer via e tecnica)</v>
          </cell>
          <cell r="M2120">
            <v>550</v>
          </cell>
          <cell r="N2120">
            <v>1</v>
          </cell>
          <cell r="O2120">
            <v>3</v>
          </cell>
          <cell r="P2120"/>
          <cell r="Q2120" t="str">
            <v>Racionalização</v>
          </cell>
          <cell r="R2120"/>
          <cell r="S2120" t="str">
            <v>Relatório Médico Detalhado e rx e/ou ultrassonografia e/ou tomografia computadorizada e/ou ressonancia magnetica</v>
          </cell>
        </row>
        <row r="2121">
          <cell r="A2121">
            <v>31307108</v>
          </cell>
          <cell r="B2121">
            <v>22</v>
          </cell>
          <cell r="C2121">
            <v>31307108</v>
          </cell>
          <cell r="D2121" t="str">
            <v>Neurectomia pré-sacral ou do nervo gênito-femoral</v>
          </cell>
          <cell r="E2121" t="str">
            <v>5B</v>
          </cell>
          <cell r="F2121"/>
          <cell r="G2121"/>
          <cell r="H2121">
            <v>1</v>
          </cell>
          <cell r="I2121">
            <v>4</v>
          </cell>
          <cell r="J2121"/>
          <cell r="K2121">
            <v>45110042</v>
          </cell>
          <cell r="L2121" t="str">
            <v>Neurectomia pre-sacral ou do nervo genito-femoral</v>
          </cell>
          <cell r="M2121">
            <v>800</v>
          </cell>
          <cell r="N2121">
            <v>1</v>
          </cell>
          <cell r="O2121">
            <v>4</v>
          </cell>
          <cell r="P2121"/>
          <cell r="Q2121" t="str">
            <v>Racionalização</v>
          </cell>
          <cell r="R2121"/>
          <cell r="S2121" t="str">
            <v xml:space="preserve">Relatório Médico Detalhado e exame de imagem </v>
          </cell>
        </row>
        <row r="2122">
          <cell r="A2122">
            <v>31307116</v>
          </cell>
          <cell r="B2122">
            <v>22</v>
          </cell>
          <cell r="C2122">
            <v>31307116</v>
          </cell>
          <cell r="D2122" t="str">
            <v>Omentectomia</v>
          </cell>
          <cell r="E2122" t="str">
            <v>7C</v>
          </cell>
          <cell r="F2122"/>
          <cell r="G2122"/>
          <cell r="H2122">
            <v>2</v>
          </cell>
          <cell r="I2122">
            <v>3</v>
          </cell>
          <cell r="J2122"/>
          <cell r="K2122">
            <v>31307116</v>
          </cell>
          <cell r="L2122" t="str">
            <v>Omentectomia</v>
          </cell>
          <cell r="M2122"/>
          <cell r="N2122">
            <v>2</v>
          </cell>
          <cell r="O2122">
            <v>3</v>
          </cell>
          <cell r="P2122"/>
          <cell r="Q2122" t="str">
            <v>Racionalização</v>
          </cell>
          <cell r="R2122"/>
          <cell r="S2122" t="str">
            <v>Relatório Médico Detalhado e Cópia do laudo de exame de imagem (rx ou ultrasom ou tomografia ou ressonancia)</v>
          </cell>
        </row>
        <row r="2123">
          <cell r="A2123">
            <v>31307124</v>
          </cell>
          <cell r="B2123">
            <v>22</v>
          </cell>
          <cell r="C2123">
            <v>31307124</v>
          </cell>
          <cell r="D2123" t="str">
            <v>Ressecção de tumor de parede abdominal pélvica</v>
          </cell>
          <cell r="E2123" t="str">
            <v>8B</v>
          </cell>
          <cell r="F2123"/>
          <cell r="G2123"/>
          <cell r="H2123">
            <v>1</v>
          </cell>
          <cell r="I2123">
            <v>4</v>
          </cell>
          <cell r="J2123"/>
          <cell r="K2123">
            <v>31307124</v>
          </cell>
          <cell r="L2123" t="str">
            <v>Ressecção de tumor de parede abdominal pélvica</v>
          </cell>
          <cell r="M2123"/>
          <cell r="N2123">
            <v>1</v>
          </cell>
          <cell r="O2123">
            <v>4</v>
          </cell>
          <cell r="P2123"/>
          <cell r="Q2123" t="str">
            <v>Racionalização</v>
          </cell>
          <cell r="R2123"/>
          <cell r="S2123" t="str">
            <v>Imagem ou laudo do exame de imagem realizado ( rx ou usom ou tomografia ou rm)</v>
          </cell>
        </row>
        <row r="2124">
          <cell r="A2124">
            <v>31307132</v>
          </cell>
          <cell r="B2124">
            <v>22</v>
          </cell>
          <cell r="C2124">
            <v>31307132</v>
          </cell>
          <cell r="D2124" t="str">
            <v>Ressecção ou ligadura de varizes pélvicas</v>
          </cell>
          <cell r="E2124" t="str">
            <v>8A</v>
          </cell>
          <cell r="F2124"/>
          <cell r="G2124"/>
          <cell r="H2124">
            <v>1</v>
          </cell>
          <cell r="I2124">
            <v>4</v>
          </cell>
          <cell r="J2124"/>
          <cell r="K2124">
            <v>45110069</v>
          </cell>
          <cell r="L2124" t="str">
            <v>Resseccao ou ligadura de varizes pelvicas</v>
          </cell>
          <cell r="M2124">
            <v>1000</v>
          </cell>
          <cell r="N2124">
            <v>1</v>
          </cell>
          <cell r="O2124">
            <v>4</v>
          </cell>
          <cell r="P2124"/>
          <cell r="Q2124" t="str">
            <v>Racionalização</v>
          </cell>
          <cell r="R2124"/>
          <cell r="S2124" t="str">
            <v>Relatório Médico Detalhado com informação de diagnostico, exames/tratamento realizados</v>
          </cell>
        </row>
        <row r="2125">
          <cell r="A2125">
            <v>31307140</v>
          </cell>
          <cell r="B2125">
            <v>22</v>
          </cell>
          <cell r="C2125">
            <v>31307140</v>
          </cell>
          <cell r="D2125" t="str">
            <v>Secção de ligamentos útero-sacros</v>
          </cell>
          <cell r="E2125" t="str">
            <v>5B</v>
          </cell>
          <cell r="F2125"/>
          <cell r="G2125"/>
          <cell r="H2125">
            <v>1</v>
          </cell>
          <cell r="I2125">
            <v>4</v>
          </cell>
          <cell r="J2125"/>
          <cell r="K2125">
            <v>45110034</v>
          </cell>
          <cell r="L2125" t="str">
            <v>Seccao de ligamentos utero-sacros</v>
          </cell>
          <cell r="M2125">
            <v>800</v>
          </cell>
          <cell r="N2125">
            <v>1</v>
          </cell>
          <cell r="O2125">
            <v>4</v>
          </cell>
          <cell r="P2125"/>
          <cell r="Q2125" t="str">
            <v>Racionalização</v>
          </cell>
          <cell r="R2125"/>
          <cell r="S2125" t="str">
            <v>Relatório Médico Detalhado e rx e/ou ultrassonografia e/ou tomografia computadorizada e/ou ressonancia magnetica</v>
          </cell>
        </row>
        <row r="2126">
          <cell r="A2126">
            <v>31307159</v>
          </cell>
          <cell r="B2126">
            <v>22</v>
          </cell>
          <cell r="C2126">
            <v>31307159</v>
          </cell>
          <cell r="D2126" t="str">
            <v>Cancer de ovario (Debulking) laparoscopica</v>
          </cell>
          <cell r="E2126" t="str">
            <v>13A</v>
          </cell>
          <cell r="F2126">
            <v>81.099999999999994</v>
          </cell>
          <cell r="G2126"/>
          <cell r="H2126">
            <v>2</v>
          </cell>
          <cell r="I2126">
            <v>6</v>
          </cell>
          <cell r="J2126"/>
          <cell r="K2126">
            <v>31307159</v>
          </cell>
          <cell r="L2126" t="str">
            <v>Cancer de ovario (Debulking) laparoscopica</v>
          </cell>
          <cell r="M2126"/>
          <cell r="N2126">
            <v>2</v>
          </cell>
          <cell r="O2126">
            <v>6</v>
          </cell>
          <cell r="P2126"/>
          <cell r="Q2126" t="str">
            <v>Racionalização</v>
          </cell>
          <cell r="R2126"/>
          <cell r="S2126" t="str">
            <v>Relatório Médico Detalhado e exame de imagem, opme conforme Manual de Intercâmbio Nacional</v>
          </cell>
        </row>
        <row r="2127">
          <cell r="A2127">
            <v>31307167</v>
          </cell>
          <cell r="B2127">
            <v>22</v>
          </cell>
          <cell r="C2127">
            <v>31307167</v>
          </cell>
          <cell r="D2127" t="str">
            <v>Cirurgia laparoscopica do prolapso de cupula vaginal (fixacao sacral ou no ligamento sacro-espinhoso)</v>
          </cell>
          <cell r="E2127" t="str">
            <v>10C</v>
          </cell>
          <cell r="F2127">
            <v>56.77</v>
          </cell>
          <cell r="G2127"/>
          <cell r="H2127">
            <v>2</v>
          </cell>
          <cell r="I2127">
            <v>5</v>
          </cell>
          <cell r="J2127"/>
          <cell r="K2127">
            <v>31307167</v>
          </cell>
          <cell r="L2127" t="str">
            <v>Cirurgia laparoscopica do prolapso de cupula vaginal (fixacao sacral ou no ligamento sacro-espinhoso)</v>
          </cell>
          <cell r="M2127"/>
          <cell r="N2127">
            <v>2</v>
          </cell>
          <cell r="O2127">
            <v>5</v>
          </cell>
          <cell r="P2127"/>
          <cell r="Q2127" t="str">
            <v>Racionalização</v>
          </cell>
          <cell r="R2127"/>
          <cell r="S2127" t="str">
            <v>Relatório Médico Detalhado e exame de imagem, opme conforme Manual de Intercâmbio Nacional</v>
          </cell>
        </row>
        <row r="2128">
          <cell r="A2128">
            <v>31307183</v>
          </cell>
          <cell r="B2128">
            <v>22</v>
          </cell>
          <cell r="C2128">
            <v>31307183</v>
          </cell>
          <cell r="D2128" t="str">
            <v>Endometriose peritoneal - tratamento cirurgico via laparoscopica</v>
          </cell>
          <cell r="E2128" t="str">
            <v>9B</v>
          </cell>
          <cell r="F2128">
            <v>44.61</v>
          </cell>
          <cell r="G2128"/>
          <cell r="H2128">
            <v>2</v>
          </cell>
          <cell r="I2128">
            <v>5</v>
          </cell>
          <cell r="J2128"/>
          <cell r="K2128">
            <v>31307183</v>
          </cell>
          <cell r="L2128" t="str">
            <v>Endometriose peritoneal - tratamento cirurgico via laparoscopica</v>
          </cell>
          <cell r="M2128"/>
          <cell r="N2128">
            <v>2</v>
          </cell>
          <cell r="O2128">
            <v>5</v>
          </cell>
          <cell r="P2128"/>
          <cell r="Q2128" t="str">
            <v>Racionalização</v>
          </cell>
          <cell r="R2128"/>
          <cell r="S2128" t="str">
            <v>Relatório Médico Detalhado e exame de imagem e opme conforme Manual de Intercâmbio Nacional</v>
          </cell>
        </row>
        <row r="2129">
          <cell r="A2129">
            <v>31307205</v>
          </cell>
          <cell r="B2129">
            <v>22</v>
          </cell>
          <cell r="C2129">
            <v>31307205</v>
          </cell>
          <cell r="D2129" t="str">
            <v>Liberacao laparoscopica de aderencias pelvicas com ou sem resseccao de cistos peritoneais ou salpingolise</v>
          </cell>
          <cell r="E2129" t="str">
            <v>7A</v>
          </cell>
          <cell r="F2129">
            <v>36.5</v>
          </cell>
          <cell r="G2129"/>
          <cell r="H2129">
            <v>1</v>
          </cell>
          <cell r="I2129">
            <v>5</v>
          </cell>
          <cell r="J2129"/>
          <cell r="K2129">
            <v>45020078</v>
          </cell>
          <cell r="L2129" t="str">
            <v>Laparoscopia cirurgica para lise de aderencia, cauterizacao de focos de endometriose, biopsia de ovario ou tumoral</v>
          </cell>
          <cell r="M2129">
            <v>700</v>
          </cell>
          <cell r="N2129">
            <v>1</v>
          </cell>
          <cell r="O2129">
            <v>4</v>
          </cell>
          <cell r="P2129"/>
          <cell r="Q2129" t="str">
            <v>Racionalização</v>
          </cell>
          <cell r="R2129"/>
          <cell r="S2129" t="str">
            <v xml:space="preserve">Relatório Médico Detalhado e exame de imagem </v>
          </cell>
        </row>
        <row r="2130">
          <cell r="A2130">
            <v>31307221</v>
          </cell>
          <cell r="B2130">
            <v>22</v>
          </cell>
          <cell r="C2130">
            <v>31307221</v>
          </cell>
          <cell r="D2130" t="str">
            <v>Ligamentopexia pelvica laparoscopica</v>
          </cell>
          <cell r="E2130" t="str">
            <v>9B</v>
          </cell>
          <cell r="F2130">
            <v>44.61</v>
          </cell>
          <cell r="G2130"/>
          <cell r="H2130">
            <v>1</v>
          </cell>
          <cell r="I2130">
            <v>6</v>
          </cell>
          <cell r="J2130"/>
          <cell r="K2130">
            <v>31307221</v>
          </cell>
          <cell r="L2130" t="str">
            <v>Ligamentopexia pelvica laparoscopica</v>
          </cell>
          <cell r="M2130"/>
          <cell r="N2130">
            <v>1</v>
          </cell>
          <cell r="O2130">
            <v>6</v>
          </cell>
          <cell r="P2130"/>
          <cell r="Q2130" t="str">
            <v>Racionalização</v>
          </cell>
          <cell r="R2130"/>
          <cell r="S2130" t="str">
            <v>Relatório Médico Detalhado e rx e/ou ultrassonografia e/ou tomografia computadorizada e/ou ressonancia magnetica</v>
          </cell>
        </row>
        <row r="2131">
          <cell r="A2131">
            <v>31307248</v>
          </cell>
          <cell r="B2131">
            <v>22</v>
          </cell>
          <cell r="C2131">
            <v>31307248</v>
          </cell>
          <cell r="D2131" t="str">
            <v>Omentectomia laparoscopica</v>
          </cell>
          <cell r="E2131" t="str">
            <v>9C</v>
          </cell>
          <cell r="F2131">
            <v>44.61</v>
          </cell>
          <cell r="G2131"/>
          <cell r="H2131">
            <v>2</v>
          </cell>
          <cell r="I2131">
            <v>5</v>
          </cell>
          <cell r="J2131"/>
          <cell r="K2131">
            <v>31307248</v>
          </cell>
          <cell r="L2131" t="str">
            <v>Omentectomia laparoscopica</v>
          </cell>
          <cell r="M2131"/>
          <cell r="N2131">
            <v>2</v>
          </cell>
          <cell r="O2131">
            <v>5</v>
          </cell>
          <cell r="P2131"/>
          <cell r="Q2131" t="str">
            <v>Racionalização</v>
          </cell>
          <cell r="R2131"/>
          <cell r="S2131" t="str">
            <v xml:space="preserve">Relatório Médico Detalhado e exame de imagem </v>
          </cell>
        </row>
        <row r="2132">
          <cell r="A2132">
            <v>31307264</v>
          </cell>
          <cell r="B2132">
            <v>22</v>
          </cell>
          <cell r="C2132">
            <v>31307264</v>
          </cell>
          <cell r="D2132" t="str">
            <v>Ressecção ou ligadura laparoscópica de varizes pélvicas</v>
          </cell>
          <cell r="E2132" t="str">
            <v>9C</v>
          </cell>
          <cell r="F2132">
            <v>44.61</v>
          </cell>
          <cell r="G2132"/>
          <cell r="H2132">
            <v>1</v>
          </cell>
          <cell r="I2132">
            <v>5</v>
          </cell>
          <cell r="J2132"/>
          <cell r="K2132">
            <v>31307264</v>
          </cell>
          <cell r="L2132" t="str">
            <v>Ressecção ou ligadura laparoscópica de varizes pélvicas</v>
          </cell>
          <cell r="M2132"/>
          <cell r="N2132">
            <v>1</v>
          </cell>
          <cell r="O2132">
            <v>5</v>
          </cell>
          <cell r="P2132"/>
          <cell r="Q2132" t="str">
            <v>Racionalização</v>
          </cell>
          <cell r="R2132"/>
          <cell r="S2132" t="str">
            <v xml:space="preserve">Relatório Médico Detalhado e exame de imagem </v>
          </cell>
        </row>
        <row r="2133">
          <cell r="A2133">
            <v>31307272</v>
          </cell>
          <cell r="B2133">
            <v>22</v>
          </cell>
          <cell r="C2133">
            <v>31307272</v>
          </cell>
          <cell r="D2133" t="str">
            <v>Secção laparoscópica de ligamentos útero-sacros</v>
          </cell>
          <cell r="E2133" t="str">
            <v>6B</v>
          </cell>
          <cell r="F2133">
            <v>30.41</v>
          </cell>
          <cell r="G2133"/>
          <cell r="H2133">
            <v>1</v>
          </cell>
          <cell r="I2133">
            <v>5</v>
          </cell>
          <cell r="J2133"/>
          <cell r="K2133">
            <v>31307272</v>
          </cell>
          <cell r="L2133" t="str">
            <v>Secção laparoscópica de ligamentos útero-sacros</v>
          </cell>
          <cell r="M2133"/>
          <cell r="N2133">
            <v>1</v>
          </cell>
          <cell r="O2133">
            <v>5</v>
          </cell>
          <cell r="P2133"/>
          <cell r="Q2133" t="str">
            <v>Racionalização</v>
          </cell>
          <cell r="R2133"/>
          <cell r="S2133" t="str">
            <v>Relatório Médico Detalhado e rx e/ou ultrassonografia e/ou tomografia computadorizada e/ou ressonancia magnetica</v>
          </cell>
        </row>
        <row r="2134">
          <cell r="A2134">
            <v>31309011</v>
          </cell>
          <cell r="B2134">
            <v>22</v>
          </cell>
          <cell r="C2134">
            <v>31309011</v>
          </cell>
          <cell r="D2134" t="str">
            <v>Amniorredução ou amnioinfusão</v>
          </cell>
          <cell r="E2134" t="str">
            <v>3B</v>
          </cell>
          <cell r="F2134"/>
          <cell r="G2134"/>
          <cell r="H2134"/>
          <cell r="I2134">
            <v>0</v>
          </cell>
          <cell r="J2134"/>
          <cell r="K2134">
            <v>45010013</v>
          </cell>
          <cell r="L2134" t="str">
            <v>Amniocentese</v>
          </cell>
          <cell r="M2134">
            <v>100</v>
          </cell>
          <cell r="N2134"/>
          <cell r="O2134">
            <v>0</v>
          </cell>
          <cell r="P2134"/>
          <cell r="Q2134" t="str">
            <v>Racionalização</v>
          </cell>
          <cell r="R2134"/>
          <cell r="S2134" t="str">
            <v xml:space="preserve">Relatório Médico Detalhado e exame de imagem </v>
          </cell>
        </row>
        <row r="2135">
          <cell r="A2135">
            <v>31309020</v>
          </cell>
          <cell r="B2135">
            <v>22</v>
          </cell>
          <cell r="C2135">
            <v>31309020</v>
          </cell>
          <cell r="D2135" t="str">
            <v>Aspiração manual intra-uterina (AMIU) pós-abortamento</v>
          </cell>
          <cell r="E2135" t="str">
            <v>4A</v>
          </cell>
          <cell r="F2135"/>
          <cell r="G2135"/>
          <cell r="H2135"/>
          <cell r="I2135">
            <v>2</v>
          </cell>
          <cell r="J2135"/>
          <cell r="K2135">
            <v>45080046</v>
          </cell>
          <cell r="L2135" t="str">
            <v>Curetagem pos abortamento</v>
          </cell>
          <cell r="M2135">
            <v>350</v>
          </cell>
          <cell r="N2135"/>
          <cell r="O2135">
            <v>1</v>
          </cell>
          <cell r="P2135"/>
          <cell r="Q2135" t="str">
            <v>Baixo Risco</v>
          </cell>
          <cell r="R2135">
            <v>1</v>
          </cell>
          <cell r="S2135"/>
        </row>
        <row r="2136">
          <cell r="A2136">
            <v>31309038</v>
          </cell>
          <cell r="B2136">
            <v>22</v>
          </cell>
          <cell r="C2136">
            <v>31309038</v>
          </cell>
          <cell r="D2136" t="str">
            <v>Assistência ao trabalho de parto, por hora (até o limite de 6 horas). Não deverá ser considerado se o parto ocorrer na primeira hora após o início da assistência. Após a primeira hora, além da assistência, remunera-se o parto (via baixa ou cesariana)</v>
          </cell>
          <cell r="E2136" t="str">
            <v>3C</v>
          </cell>
          <cell r="F2136"/>
          <cell r="G2136"/>
          <cell r="H2136"/>
          <cell r="I2136">
            <v>2</v>
          </cell>
          <cell r="J2136"/>
          <cell r="K2136">
            <v>45080216</v>
          </cell>
          <cell r="L2136" t="str">
            <v>Assistencia ao trabalho de  parto, por hora (ate o limite de 6 horas e acompanhado do partograma.Nao sera paga se o  parto ocorrer na primeira hora apos o inicio da Assistencia, nem quando for realizado por medico plantonista). O anestesiologista sera rem</v>
          </cell>
          <cell r="M2136">
            <v>130</v>
          </cell>
          <cell r="N2136"/>
          <cell r="O2136">
            <v>5</v>
          </cell>
          <cell r="P2136"/>
          <cell r="Q2136" t="str">
            <v>Baixo Risco</v>
          </cell>
          <cell r="R2136">
            <v>6</v>
          </cell>
          <cell r="S2136"/>
        </row>
        <row r="2137">
          <cell r="A2137">
            <v>31309046</v>
          </cell>
          <cell r="B2137">
            <v>22</v>
          </cell>
          <cell r="C2137">
            <v>31309046</v>
          </cell>
          <cell r="D2137" t="str">
            <v>Cerclagem do colo uterino via vaginal</v>
          </cell>
          <cell r="E2137" t="str">
            <v>4C</v>
          </cell>
          <cell r="F2137"/>
          <cell r="G2137"/>
          <cell r="H2137">
            <v>1</v>
          </cell>
          <cell r="I2137">
            <v>2</v>
          </cell>
          <cell r="J2137"/>
          <cell r="K2137">
            <v>45080011</v>
          </cell>
          <cell r="L2137" t="str">
            <v xml:space="preserve">Cerclagem do colo uterino </v>
          </cell>
          <cell r="M2137">
            <v>350</v>
          </cell>
          <cell r="N2137">
            <v>1</v>
          </cell>
          <cell r="O2137">
            <v>2</v>
          </cell>
          <cell r="P2137"/>
          <cell r="Q2137" t="str">
            <v xml:space="preserve">Baixo Risco </v>
          </cell>
          <cell r="R2137">
            <v>1</v>
          </cell>
          <cell r="S2137"/>
        </row>
        <row r="2138">
          <cell r="A2138">
            <v>31309054</v>
          </cell>
          <cell r="B2138">
            <v>22</v>
          </cell>
          <cell r="C2138">
            <v>31309054</v>
          </cell>
          <cell r="D2138" t="str">
            <v>Cesariana  (com diretriz definida pela ANS - nº 145)</v>
          </cell>
          <cell r="E2138" t="str">
            <v>8B</v>
          </cell>
          <cell r="F2138"/>
          <cell r="G2138"/>
          <cell r="H2138">
            <v>1</v>
          </cell>
          <cell r="I2138">
            <v>5</v>
          </cell>
          <cell r="J2138"/>
          <cell r="K2138">
            <v>45080194</v>
          </cell>
          <cell r="L2138" t="str">
            <v>Cesariana (feto unico ou multiplo)</v>
          </cell>
          <cell r="M2138">
            <v>800</v>
          </cell>
          <cell r="N2138">
            <v>1</v>
          </cell>
          <cell r="O2138">
            <v>5</v>
          </cell>
          <cell r="P2138"/>
          <cell r="Q2138" t="str">
            <v>Racionalização</v>
          </cell>
          <cell r="R2138"/>
          <cell r="S2138" t="str">
            <v>Relatório Médico Detalhado</v>
          </cell>
        </row>
        <row r="2139">
          <cell r="A2139">
            <v>31309062</v>
          </cell>
          <cell r="B2139">
            <v>22</v>
          </cell>
          <cell r="C2139">
            <v>31309062</v>
          </cell>
          <cell r="D2139" t="str">
            <v>Curetagem pós-abortamento</v>
          </cell>
          <cell r="E2139" t="str">
            <v>4A</v>
          </cell>
          <cell r="F2139"/>
          <cell r="G2139"/>
          <cell r="H2139"/>
          <cell r="I2139">
            <v>2</v>
          </cell>
          <cell r="J2139"/>
          <cell r="K2139">
            <v>45080046</v>
          </cell>
          <cell r="L2139" t="str">
            <v>Curetagem pos-abortamento</v>
          </cell>
          <cell r="M2139">
            <v>350</v>
          </cell>
          <cell r="N2139"/>
          <cell r="O2139">
            <v>1</v>
          </cell>
          <cell r="P2139"/>
          <cell r="Q2139" t="str">
            <v xml:space="preserve">Baixo Risco </v>
          </cell>
          <cell r="R2139">
            <v>1</v>
          </cell>
          <cell r="S2139"/>
        </row>
        <row r="2140">
          <cell r="A2140">
            <v>31309089</v>
          </cell>
          <cell r="B2140">
            <v>22</v>
          </cell>
          <cell r="C2140">
            <v>31309089</v>
          </cell>
          <cell r="D2140" t="str">
            <v>Gravidez  ectópica - cirurgia</v>
          </cell>
          <cell r="E2140" t="str">
            <v>8A</v>
          </cell>
          <cell r="F2140"/>
          <cell r="G2140"/>
          <cell r="H2140">
            <v>1</v>
          </cell>
          <cell r="I2140">
            <v>4</v>
          </cell>
          <cell r="J2140"/>
          <cell r="K2140">
            <v>45080160</v>
          </cell>
          <cell r="L2140" t="str">
            <v xml:space="preserve">Prenhez ectopica - cirurgia da </v>
          </cell>
          <cell r="M2140">
            <v>1000</v>
          </cell>
          <cell r="N2140">
            <v>2</v>
          </cell>
          <cell r="O2140">
            <v>3</v>
          </cell>
          <cell r="P2140"/>
          <cell r="Q2140" t="str">
            <v>Racionalização</v>
          </cell>
          <cell r="R2140"/>
          <cell r="S2140" t="str">
            <v>Relatório Médico Detalhado e Cópia do laudo de exame de imagem (rx ou ultrasom ou tomografia ou ressonancia)</v>
          </cell>
        </row>
        <row r="2141">
          <cell r="A2141">
            <v>31309097</v>
          </cell>
          <cell r="B2141">
            <v>22</v>
          </cell>
          <cell r="C2141">
            <v>31309097</v>
          </cell>
          <cell r="D2141" t="str">
            <v>Maturação cervical para indução de abortamento ou de trabalho de parto</v>
          </cell>
          <cell r="E2141" t="str">
            <v>4C</v>
          </cell>
          <cell r="F2141"/>
          <cell r="G2141"/>
          <cell r="H2141">
            <v>1</v>
          </cell>
          <cell r="I2141">
            <v>5</v>
          </cell>
          <cell r="J2141"/>
          <cell r="K2141">
            <v>45080208</v>
          </cell>
          <cell r="L2141" t="str">
            <v>Inducao e assitencia ao aborto e feto morto retido</v>
          </cell>
          <cell r="M2141">
            <v>500</v>
          </cell>
          <cell r="N2141">
            <v>1</v>
          </cell>
          <cell r="O2141">
            <v>5</v>
          </cell>
          <cell r="P2141"/>
          <cell r="Q2141" t="str">
            <v>Racionalização</v>
          </cell>
          <cell r="R2141"/>
          <cell r="S2141" t="str">
            <v xml:space="preserve">Justificativa Clínica </v>
          </cell>
        </row>
        <row r="2142">
          <cell r="A2142">
            <v>31309100</v>
          </cell>
          <cell r="B2142">
            <v>22</v>
          </cell>
          <cell r="C2142">
            <v>31309100</v>
          </cell>
          <cell r="D2142" t="str">
            <v xml:space="preserve">Inversão uterina aguda - redução manual </v>
          </cell>
          <cell r="E2142" t="str">
            <v>3B</v>
          </cell>
          <cell r="F2142"/>
          <cell r="G2142"/>
          <cell r="H2142"/>
          <cell r="I2142">
            <v>3</v>
          </cell>
          <cell r="J2142"/>
          <cell r="K2142">
            <v>45080070</v>
          </cell>
          <cell r="L2142" t="str">
            <v>Inversao  uterina  aguda  -  reducao  manual  (somente  quando o parto ocorrer antes da admissao hospitalar)</v>
          </cell>
          <cell r="M2142">
            <v>250</v>
          </cell>
          <cell r="N2142"/>
          <cell r="O2142">
            <v>3</v>
          </cell>
          <cell r="P2142"/>
          <cell r="Q2142" t="str">
            <v>Baixo Risco</v>
          </cell>
          <cell r="R2142">
            <v>1</v>
          </cell>
          <cell r="S2142"/>
        </row>
        <row r="2143">
          <cell r="A2143">
            <v>31309119</v>
          </cell>
          <cell r="B2143">
            <v>22</v>
          </cell>
          <cell r="C2143">
            <v>31309119</v>
          </cell>
          <cell r="D2143" t="str">
            <v>Inversão uterina - tratamento cirúrgico</v>
          </cell>
          <cell r="E2143" t="str">
            <v>9B</v>
          </cell>
          <cell r="F2143"/>
          <cell r="G2143"/>
          <cell r="H2143">
            <v>1</v>
          </cell>
          <cell r="I2143">
            <v>3</v>
          </cell>
          <cell r="J2143"/>
          <cell r="K2143">
            <v>45080089</v>
          </cell>
          <cell r="L2143" t="str">
            <v>Inversao uterina - tratamento cirurgico</v>
          </cell>
          <cell r="M2143">
            <v>700</v>
          </cell>
          <cell r="N2143">
            <v>2</v>
          </cell>
          <cell r="O2143">
            <v>3</v>
          </cell>
          <cell r="P2143"/>
          <cell r="Q2143" t="str">
            <v>Racionalização</v>
          </cell>
          <cell r="R2143"/>
          <cell r="S2143" t="str">
            <v>Relatório Médico Detalhado e Cópia do laudo de exame de imagem (rx ou ultrasom ou tomografia ou ressonancia)</v>
          </cell>
        </row>
        <row r="2144">
          <cell r="A2144">
            <v>31309127</v>
          </cell>
          <cell r="B2144">
            <v>22</v>
          </cell>
          <cell r="C2144">
            <v>31309127</v>
          </cell>
          <cell r="D2144" t="str">
            <v>Parto (via vaginal)</v>
          </cell>
          <cell r="E2144" t="str">
            <v>8C</v>
          </cell>
          <cell r="F2144"/>
          <cell r="G2144"/>
          <cell r="H2144"/>
          <cell r="I2144">
            <v>5</v>
          </cell>
          <cell r="J2144"/>
          <cell r="K2144">
            <v>45080186</v>
          </cell>
          <cell r="L2144" t="str">
            <v>Parto (via baixa)</v>
          </cell>
          <cell r="M2144">
            <v>1000</v>
          </cell>
          <cell r="N2144"/>
          <cell r="O2144">
            <v>5</v>
          </cell>
          <cell r="P2144"/>
          <cell r="Q2144" t="str">
            <v xml:space="preserve">Baixo Risco </v>
          </cell>
          <cell r="R2144">
            <v>1</v>
          </cell>
          <cell r="S2144"/>
        </row>
        <row r="2145">
          <cell r="A2145">
            <v>31309135</v>
          </cell>
          <cell r="B2145">
            <v>22</v>
          </cell>
          <cell r="C2145">
            <v>31309135</v>
          </cell>
          <cell r="D2145" t="str">
            <v>Parto múltiplo (cada um subsequente ao inicial)</v>
          </cell>
          <cell r="E2145" t="str">
            <v>4C</v>
          </cell>
          <cell r="F2145"/>
          <cell r="G2145"/>
          <cell r="H2145">
            <v>1</v>
          </cell>
          <cell r="I2145">
            <v>3</v>
          </cell>
          <cell r="J2145"/>
          <cell r="K2145">
            <v>45080100</v>
          </cell>
          <cell r="L2145" t="str">
            <v>Parto multiplo  (cada um subsequente ao inicial)</v>
          </cell>
          <cell r="M2145">
            <v>250</v>
          </cell>
          <cell r="N2145">
            <v>1</v>
          </cell>
          <cell r="O2145">
            <v>3</v>
          </cell>
          <cell r="P2145"/>
          <cell r="Q2145" t="str">
            <v xml:space="preserve">Baixo Risco </v>
          </cell>
          <cell r="R2145">
            <v>1</v>
          </cell>
          <cell r="S2145"/>
        </row>
        <row r="2146">
          <cell r="A2146">
            <v>31309151</v>
          </cell>
          <cell r="B2146">
            <v>22</v>
          </cell>
          <cell r="C2146">
            <v>31309151</v>
          </cell>
          <cell r="D2146" t="str">
            <v>Revisão obstétrica de parto ocorrido fora do hospital (inclui exame, dequitação e sutura de lacerações até de 2º grau)</v>
          </cell>
          <cell r="E2146" t="str">
            <v>5B</v>
          </cell>
          <cell r="F2146"/>
          <cell r="G2146"/>
          <cell r="H2146"/>
          <cell r="I2146">
            <v>2</v>
          </cell>
          <cell r="J2146"/>
          <cell r="K2146">
            <v>45080178</v>
          </cell>
          <cell r="L2146" t="str">
            <v>Sutura de laceracoes de trajeto pelvico (so sera pago quando o parto ocorrer antes da admissao hospitalar)</v>
          </cell>
          <cell r="M2146">
            <v>200</v>
          </cell>
          <cell r="N2146">
            <v>1</v>
          </cell>
          <cell r="O2146">
            <v>1</v>
          </cell>
          <cell r="P2146"/>
          <cell r="Q2146" t="str">
            <v xml:space="preserve">Baixo Risco </v>
          </cell>
          <cell r="R2146">
            <v>1</v>
          </cell>
          <cell r="S2146"/>
        </row>
        <row r="2147">
          <cell r="A2147">
            <v>31309178</v>
          </cell>
          <cell r="B2147">
            <v>22</v>
          </cell>
          <cell r="C2147">
            <v>31309178</v>
          </cell>
          <cell r="D2147" t="str">
            <v>Versão cefálica externa</v>
          </cell>
          <cell r="E2147" t="str">
            <v>4C</v>
          </cell>
          <cell r="F2147"/>
          <cell r="G2147"/>
          <cell r="H2147"/>
          <cell r="I2147">
            <v>0</v>
          </cell>
          <cell r="J2147"/>
          <cell r="K2147">
            <v>31309178</v>
          </cell>
          <cell r="L2147" t="str">
            <v>Versão cefálica externa</v>
          </cell>
          <cell r="M2147"/>
          <cell r="N2147"/>
          <cell r="O2147">
            <v>0</v>
          </cell>
          <cell r="P2147"/>
          <cell r="Q2147" t="str">
            <v xml:space="preserve">Baixo Risco </v>
          </cell>
          <cell r="R2147">
            <v>1</v>
          </cell>
          <cell r="S2147"/>
        </row>
        <row r="2148">
          <cell r="A2148">
            <v>31309186</v>
          </cell>
          <cell r="B2148">
            <v>22</v>
          </cell>
          <cell r="C2148">
            <v>31309186</v>
          </cell>
          <cell r="D2148" t="str">
            <v>Gravidez ectopica - cirurgia laparoscopica</v>
          </cell>
          <cell r="E2148" t="str">
            <v>9B</v>
          </cell>
          <cell r="F2148">
            <v>44.61</v>
          </cell>
          <cell r="G2148"/>
          <cell r="H2148">
            <v>1</v>
          </cell>
          <cell r="I2148">
            <v>5</v>
          </cell>
          <cell r="J2148"/>
          <cell r="K2148">
            <v>31309186</v>
          </cell>
          <cell r="L2148" t="str">
            <v>Gravidez ectopica - cirurgia laparoscopica</v>
          </cell>
          <cell r="M2148"/>
          <cell r="N2148">
            <v>1</v>
          </cell>
          <cell r="O2148">
            <v>5</v>
          </cell>
          <cell r="P2148"/>
          <cell r="Q2148" t="str">
            <v>Racionalização</v>
          </cell>
          <cell r="R2148"/>
          <cell r="S2148" t="str">
            <v>Cópia do laudo de exame de imagem (rx ou ultrasom ou tomografia ou ressonancia) e opme conforme Manual de Intercâmbio Nacional</v>
          </cell>
        </row>
        <row r="2149">
          <cell r="A2149">
            <v>31309208</v>
          </cell>
          <cell r="B2149">
            <v>22</v>
          </cell>
          <cell r="C2149">
            <v>31309208</v>
          </cell>
          <cell r="D2149" t="str">
            <v xml:space="preserve">Cesariana com histerectomia (com diretriz definida pela ANS - nº 145) </v>
          </cell>
          <cell r="E2149" t="str">
            <v>11A</v>
          </cell>
          <cell r="F2149"/>
          <cell r="G2149"/>
          <cell r="H2149">
            <v>2</v>
          </cell>
          <cell r="I2149">
            <v>5</v>
          </cell>
          <cell r="J2149"/>
          <cell r="K2149">
            <v>45080038</v>
          </cell>
          <cell r="L2149" t="str">
            <v>Cesariana com histerectomia</v>
          </cell>
          <cell r="M2149">
            <v>1300</v>
          </cell>
          <cell r="N2149">
            <v>2</v>
          </cell>
          <cell r="O2149">
            <v>5</v>
          </cell>
          <cell r="P2149"/>
          <cell r="Q2149" t="str">
            <v>Racionalização</v>
          </cell>
          <cell r="R2149"/>
          <cell r="S2149" t="str">
            <v>Justificativa Clínica</v>
          </cell>
        </row>
        <row r="2150">
          <cell r="A2150">
            <v>31309232</v>
          </cell>
          <cell r="B2150">
            <v>22</v>
          </cell>
          <cell r="C2150">
            <v>31309232</v>
          </cell>
          <cell r="D2150" t="str">
            <v>Intervenção do obstetra na cirurgia fetal a céu aberto</v>
          </cell>
          <cell r="E2150" t="str">
            <v>8A</v>
          </cell>
          <cell r="F2150"/>
          <cell r="G2150"/>
          <cell r="H2150">
            <v>1</v>
          </cell>
          <cell r="I2150">
            <v>5</v>
          </cell>
          <cell r="J2150"/>
          <cell r="K2150">
            <v>31309232</v>
          </cell>
          <cell r="L2150" t="str">
            <v>Intervenção do obstetra na cirurgia fetal a céu aberto</v>
          </cell>
          <cell r="M2150"/>
          <cell r="N2150">
            <v>1</v>
          </cell>
          <cell r="O2150">
            <v>5</v>
          </cell>
          <cell r="P2150"/>
          <cell r="Q2150" t="str">
            <v>Racionalização</v>
          </cell>
          <cell r="R2150"/>
          <cell r="S2150" t="str">
            <v>Cópia do laudo de exame de imagem ( tomografia ou ressonancia) Relatório Médico Detalhado e opme conforme Manual de Intercâmbio Nacional</v>
          </cell>
        </row>
        <row r="2151">
          <cell r="A2151">
            <v>31401015</v>
          </cell>
          <cell r="B2151">
            <v>22</v>
          </cell>
          <cell r="C2151">
            <v>31401015</v>
          </cell>
          <cell r="D2151" t="str">
            <v>Biópsia estereotáxica de encéfalo</v>
          </cell>
          <cell r="E2151" t="str">
            <v>10A</v>
          </cell>
          <cell r="F2151"/>
          <cell r="G2151"/>
          <cell r="H2151">
            <v>2</v>
          </cell>
          <cell r="I2151">
            <v>5</v>
          </cell>
          <cell r="J2151"/>
          <cell r="K2151">
            <v>49010581</v>
          </cell>
          <cell r="L2151" t="str">
            <v>Biopsia cerebral estereotaxica</v>
          </cell>
          <cell r="M2151">
            <v>1300</v>
          </cell>
          <cell r="N2151">
            <v>1</v>
          </cell>
          <cell r="O2151">
            <v>3</v>
          </cell>
          <cell r="P2151"/>
          <cell r="Q2151" t="str">
            <v>Racionalização</v>
          </cell>
          <cell r="R2151"/>
          <cell r="S2151" t="str">
            <v>Cópia do laudo de exame de imagem ( tomografia ou ressonancia) Relatório Médico Detalhado e opme conforme Manual de Intercâmbio Nacional</v>
          </cell>
        </row>
        <row r="2152">
          <cell r="A2152">
            <v>31401031</v>
          </cell>
          <cell r="B2152">
            <v>22</v>
          </cell>
          <cell r="C2152">
            <v>31401031</v>
          </cell>
          <cell r="D2152" t="str">
            <v>Cirurgia intracraniana por via endoscópica</v>
          </cell>
          <cell r="E2152" t="str">
            <v>11A</v>
          </cell>
          <cell r="F2152"/>
          <cell r="G2152"/>
          <cell r="H2152">
            <v>1</v>
          </cell>
          <cell r="I2152">
            <v>7</v>
          </cell>
          <cell r="J2152"/>
          <cell r="K2152">
            <v>49010662</v>
          </cell>
          <cell r="L2152" t="str">
            <v>Cirurgia intracraniana por via endoscopica</v>
          </cell>
          <cell r="M2152">
            <v>2500</v>
          </cell>
          <cell r="N2152">
            <v>1</v>
          </cell>
          <cell r="O2152">
            <v>7</v>
          </cell>
          <cell r="P2152"/>
          <cell r="Q2152" t="str">
            <v>Racionalização</v>
          </cell>
          <cell r="R2152"/>
          <cell r="S2152" t="str">
            <v>Cópia do laudo de exame de imagem ( tomografia ou ressonancia) Relatório Médico Detalhado e opme conforme Manual de Intercâmbio Nacional</v>
          </cell>
        </row>
        <row r="2153">
          <cell r="A2153">
            <v>31401040</v>
          </cell>
          <cell r="B2153">
            <v>22</v>
          </cell>
          <cell r="C2153">
            <v>31401040</v>
          </cell>
          <cell r="D2153" t="str">
            <v>Craniotomia para remoção de corpo estranho</v>
          </cell>
          <cell r="E2153" t="str">
            <v>11C</v>
          </cell>
          <cell r="F2153"/>
          <cell r="G2153"/>
          <cell r="H2153">
            <v>2</v>
          </cell>
          <cell r="I2153">
            <v>5</v>
          </cell>
          <cell r="J2153"/>
          <cell r="K2153">
            <v>49010700</v>
          </cell>
          <cell r="L2153" t="str">
            <v>Craniotomia para remocao de corpo estranho</v>
          </cell>
          <cell r="M2153">
            <v>1250</v>
          </cell>
          <cell r="N2153">
            <v>1</v>
          </cell>
          <cell r="O2153">
            <v>5</v>
          </cell>
          <cell r="P2153"/>
          <cell r="Q2153" t="str">
            <v>Racionalização</v>
          </cell>
          <cell r="R2153"/>
          <cell r="S2153" t="str">
            <v>Cópia do laudo de exame de imagem ( tomografia ou ressonancia) Relatório Médico Detalhado e opme conforme Manual de Intercâmbio Nacional</v>
          </cell>
        </row>
        <row r="2154">
          <cell r="A2154">
            <v>31401058</v>
          </cell>
          <cell r="B2154">
            <v>22</v>
          </cell>
          <cell r="C2154">
            <v>31401058</v>
          </cell>
          <cell r="D2154" t="str">
            <v>Derivação ventricular externa</v>
          </cell>
          <cell r="E2154" t="str">
            <v>5C</v>
          </cell>
          <cell r="F2154"/>
          <cell r="G2154"/>
          <cell r="H2154">
            <v>1</v>
          </cell>
          <cell r="I2154">
            <v>5</v>
          </cell>
          <cell r="J2154"/>
          <cell r="K2154">
            <v>49010140</v>
          </cell>
          <cell r="L2154" t="str">
            <v>Derivacao ventricular externa</v>
          </cell>
          <cell r="M2154">
            <v>1000</v>
          </cell>
          <cell r="N2154">
            <v>2</v>
          </cell>
          <cell r="O2154">
            <v>5</v>
          </cell>
          <cell r="P2154"/>
          <cell r="Q2154" t="str">
            <v>Racionalização</v>
          </cell>
          <cell r="R2154"/>
          <cell r="S2154" t="str">
            <v>Cópia do laudo de exame de imagem ( tomografia ou ressonancia) Relatório Médico Detalhado e opme conforme Manual de Intercâmbio Nacional</v>
          </cell>
        </row>
        <row r="2155">
          <cell r="A2155">
            <v>31401066</v>
          </cell>
          <cell r="B2155">
            <v>22</v>
          </cell>
          <cell r="C2155">
            <v>31401066</v>
          </cell>
          <cell r="D2155" t="str">
            <v>Drenagem estereotáxica - cistos, hematomas ou abscessos</v>
          </cell>
          <cell r="E2155" t="str">
            <v>10A</v>
          </cell>
          <cell r="F2155"/>
          <cell r="G2155"/>
          <cell r="H2155">
            <v>2</v>
          </cell>
          <cell r="I2155">
            <v>6</v>
          </cell>
          <cell r="J2155"/>
          <cell r="K2155">
            <v>49050184</v>
          </cell>
          <cell r="L2155" t="str">
            <v>Drenagem estereotaxica - cistos, hematomas ou abscessos</v>
          </cell>
          <cell r="M2155">
            <v>1667</v>
          </cell>
          <cell r="N2155">
            <v>2</v>
          </cell>
          <cell r="O2155">
            <v>6</v>
          </cell>
          <cell r="P2155"/>
          <cell r="Q2155" t="str">
            <v>Racionalização</v>
          </cell>
          <cell r="R2155"/>
          <cell r="S2155" t="str">
            <v>Cópia do laudo de exame de imagem ( tomografia ou ressonancia) Relatório Médico Detalhado e opme conforme Manual de Intercâmbio Nacional</v>
          </cell>
        </row>
        <row r="2156">
          <cell r="A2156">
            <v>31401074</v>
          </cell>
          <cell r="B2156">
            <v>22</v>
          </cell>
          <cell r="C2156">
            <v>31401074</v>
          </cell>
          <cell r="D2156" t="str">
            <v>Hipofisectomia por qualquer método</v>
          </cell>
          <cell r="E2156" t="str">
            <v>11B</v>
          </cell>
          <cell r="F2156"/>
          <cell r="G2156"/>
          <cell r="H2156">
            <v>2</v>
          </cell>
          <cell r="I2156">
            <v>6</v>
          </cell>
          <cell r="J2156"/>
          <cell r="K2156">
            <v>49050150</v>
          </cell>
          <cell r="L2156" t="str">
            <v>Hipofisectomia por qualquer metodo</v>
          </cell>
          <cell r="M2156">
            <v>1667</v>
          </cell>
          <cell r="N2156">
            <v>2</v>
          </cell>
          <cell r="O2156">
            <v>6</v>
          </cell>
          <cell r="P2156"/>
          <cell r="Q2156" t="str">
            <v>Racionalização</v>
          </cell>
          <cell r="R2156"/>
          <cell r="S2156" t="str">
            <v>Cópia do laudo de exame de imagem ( tomografia ou ressonancia) Relatório Médico Detalhado e opme conforme Manual de Intercâmbio Nacional</v>
          </cell>
        </row>
        <row r="2157">
          <cell r="A2157">
            <v>31401082</v>
          </cell>
          <cell r="B2157">
            <v>22</v>
          </cell>
          <cell r="C2157">
            <v>31401082</v>
          </cell>
          <cell r="D2157" t="str">
            <v>Implante de cateter intracraniano</v>
          </cell>
          <cell r="E2157" t="str">
            <v>8A</v>
          </cell>
          <cell r="F2157"/>
          <cell r="G2157"/>
          <cell r="H2157">
            <v>1</v>
          </cell>
          <cell r="I2157">
            <v>5</v>
          </cell>
          <cell r="J2157"/>
          <cell r="K2157">
            <v>49030280</v>
          </cell>
          <cell r="L2157" t="str">
            <v>Implante de reservatorio para tratamento da dor cronica</v>
          </cell>
          <cell r="M2157">
            <v>550</v>
          </cell>
          <cell r="N2157">
            <v>1</v>
          </cell>
          <cell r="O2157">
            <v>2</v>
          </cell>
          <cell r="P2157"/>
          <cell r="Q2157" t="str">
            <v>Racionalização</v>
          </cell>
          <cell r="R2157"/>
          <cell r="S2157" t="str">
            <v>Cópia do laudo de exame de imagem ( tomografia ou ressonancia) Relatório Médico Detalhado e opme conforme Manual de Intercâmbio Nacional</v>
          </cell>
        </row>
        <row r="2158">
          <cell r="A2158">
            <v>31401090</v>
          </cell>
          <cell r="B2158">
            <v>22</v>
          </cell>
          <cell r="C2158">
            <v>31401090</v>
          </cell>
          <cell r="D2158" t="str">
            <v>Implante de eletrodo cerebral profundo (com diretriz definida pela ANS - nº 38)</v>
          </cell>
          <cell r="E2158" t="str">
            <v>8A</v>
          </cell>
          <cell r="F2158"/>
          <cell r="G2158"/>
          <cell r="H2158">
            <v>1</v>
          </cell>
          <cell r="I2158">
            <v>6</v>
          </cell>
          <cell r="J2158"/>
          <cell r="K2158">
            <v>49010611</v>
          </cell>
          <cell r="L2158" t="str">
            <v>Implante de eletrodo cerebral profundo (com diretriz definida pela ANS - nº 38)</v>
          </cell>
          <cell r="M2158">
            <v>1300</v>
          </cell>
          <cell r="N2158">
            <v>1</v>
          </cell>
          <cell r="O2158">
            <v>4</v>
          </cell>
          <cell r="P2158"/>
          <cell r="Q2158" t="str">
            <v>Racionalização</v>
          </cell>
          <cell r="R2158"/>
          <cell r="S2158" t="str">
            <v>Laudo de RM + eletroencefalograma + reçatório médico com os últimos 12 meses de evolução da doença + avaliação do neuropsiquiatra.</v>
          </cell>
        </row>
        <row r="2159">
          <cell r="A2159">
            <v>31401104</v>
          </cell>
          <cell r="B2159">
            <v>22</v>
          </cell>
          <cell r="C2159">
            <v>31401104</v>
          </cell>
          <cell r="D2159" t="str">
            <v xml:space="preserve">Implante de eletrodos cerebral ou medular (com diretriz definida pela ANS - nº 37) </v>
          </cell>
          <cell r="E2159" t="str">
            <v>10A</v>
          </cell>
          <cell r="F2159"/>
          <cell r="G2159"/>
          <cell r="H2159">
            <v>2</v>
          </cell>
          <cell r="I2159">
            <v>6</v>
          </cell>
          <cell r="J2159"/>
          <cell r="K2159">
            <v>49050222</v>
          </cell>
          <cell r="L2159" t="str">
            <v xml:space="preserve">Implante de eletrodos para estimulacao cerebral ou medular (com diretriz definida pela ANS - nº 37) </v>
          </cell>
          <cell r="M2159">
            <v>2500</v>
          </cell>
          <cell r="N2159">
            <v>2</v>
          </cell>
          <cell r="O2159">
            <v>7</v>
          </cell>
          <cell r="P2159"/>
          <cell r="Q2159" t="str">
            <v>Racionalização</v>
          </cell>
          <cell r="R2159"/>
          <cell r="S2159" t="str">
            <v>Relatório médico contendo os medicamentos utilizados + relatório do fisioterapeuta comprovando ausência de melhora da dor e período mínimo de 6 meses de tratamento.</v>
          </cell>
        </row>
        <row r="2160">
          <cell r="A2160">
            <v>31401112</v>
          </cell>
          <cell r="B2160">
            <v>22</v>
          </cell>
          <cell r="C2160">
            <v>31401112</v>
          </cell>
          <cell r="D2160" t="str">
            <v>Implante estereotaxico de cateter para braquiterapia</v>
          </cell>
          <cell r="E2160" t="str">
            <v>10A</v>
          </cell>
          <cell r="F2160"/>
          <cell r="G2160"/>
          <cell r="H2160">
            <v>2</v>
          </cell>
          <cell r="I2160">
            <v>6</v>
          </cell>
          <cell r="J2160"/>
          <cell r="K2160">
            <v>49050230</v>
          </cell>
          <cell r="L2160" t="str">
            <v>Implante estereotaxico de cateter para braquiterapia</v>
          </cell>
          <cell r="M2160">
            <v>2917</v>
          </cell>
          <cell r="N2160">
            <v>2</v>
          </cell>
          <cell r="O2160">
            <v>7</v>
          </cell>
          <cell r="P2160"/>
          <cell r="Q2160" t="str">
            <v>Racionalização</v>
          </cell>
          <cell r="R2160"/>
          <cell r="S2160" t="str">
            <v>Cópia do laudo de exame de imagem ( tomografia ou ressonancia) Relatório Médico Detalhado e opme conforme Manual de Intercâmbio Nacional</v>
          </cell>
        </row>
        <row r="2161">
          <cell r="A2161">
            <v>31401120</v>
          </cell>
          <cell r="B2161">
            <v>22</v>
          </cell>
          <cell r="C2161">
            <v>31401120</v>
          </cell>
          <cell r="D2161" t="str">
            <v xml:space="preserve">Implante intratecal de bombas para infusao de farmacos (com diretriz definida pela ANS - nº 45) </v>
          </cell>
          <cell r="E2161" t="str">
            <v>8C</v>
          </cell>
          <cell r="F2161"/>
          <cell r="G2161"/>
          <cell r="H2161">
            <v>2</v>
          </cell>
          <cell r="I2161">
            <v>5</v>
          </cell>
          <cell r="J2161"/>
          <cell r="K2161">
            <v>49050168</v>
          </cell>
          <cell r="L2161" t="str">
            <v xml:space="preserve">Implante intratecal de bombas para infusao de farmacos (com diretriz definida pela ANS - nº 45) </v>
          </cell>
          <cell r="M2161">
            <v>1667</v>
          </cell>
          <cell r="N2161">
            <v>2</v>
          </cell>
          <cell r="O2161">
            <v>5</v>
          </cell>
          <cell r="P2161"/>
          <cell r="Q2161" t="str">
            <v>Racionalização</v>
          </cell>
          <cell r="R2161"/>
          <cell r="S2161" t="str">
            <v>História clínica detalhada + drogas utilizadas.</v>
          </cell>
        </row>
        <row r="2162">
          <cell r="A2162">
            <v>31401139</v>
          </cell>
          <cell r="B2162">
            <v>22</v>
          </cell>
          <cell r="C2162">
            <v>31401139</v>
          </cell>
          <cell r="D2162" t="str">
            <v>Localização estereotáxica de corpo estranho intracraniano com remoção</v>
          </cell>
          <cell r="E2162" t="str">
            <v>10A</v>
          </cell>
          <cell r="F2162"/>
          <cell r="G2162"/>
          <cell r="H2162">
            <v>2</v>
          </cell>
          <cell r="I2162">
            <v>5</v>
          </cell>
          <cell r="J2162"/>
          <cell r="K2162">
            <v>49050133</v>
          </cell>
          <cell r="L2162" t="str">
            <v>Localizacao estereotaxica de corpo estranho intracraniano com remocao</v>
          </cell>
          <cell r="M2162">
            <v>1250</v>
          </cell>
          <cell r="N2162">
            <v>2</v>
          </cell>
          <cell r="O2162">
            <v>5</v>
          </cell>
          <cell r="P2162"/>
          <cell r="Q2162" t="str">
            <v>Racionalização</v>
          </cell>
          <cell r="R2162"/>
          <cell r="S2162" t="str">
            <v>Cópia do laudo de exame de imagem ( tomografia ou ressonancia) Relatório Médico Detalhado e opme conforme Manual de Intercâmbio Nacional</v>
          </cell>
        </row>
        <row r="2163">
          <cell r="A2163">
            <v>31401147</v>
          </cell>
          <cell r="B2163">
            <v>22</v>
          </cell>
          <cell r="C2163">
            <v>31401147</v>
          </cell>
          <cell r="D2163" t="str">
            <v>Localização estereotáxica de lesões intracranianas com remoção</v>
          </cell>
          <cell r="E2163" t="str">
            <v>10A</v>
          </cell>
          <cell r="F2163"/>
          <cell r="G2163"/>
          <cell r="H2163">
            <v>1</v>
          </cell>
          <cell r="I2163">
            <v>5</v>
          </cell>
          <cell r="J2163"/>
          <cell r="K2163">
            <v>49050125</v>
          </cell>
          <cell r="L2163" t="str">
            <v xml:space="preserve">Localizacao estereotaxica de lesoes intracranianas </v>
          </cell>
          <cell r="M2163">
            <v>1250</v>
          </cell>
          <cell r="N2163">
            <v>1</v>
          </cell>
          <cell r="O2163">
            <v>5</v>
          </cell>
          <cell r="P2163"/>
          <cell r="Q2163" t="str">
            <v>Racionalização</v>
          </cell>
          <cell r="R2163"/>
          <cell r="S2163" t="str">
            <v>Cópia do laudo de exame de imagem ( tomografia ou ressonancia) Relatório Médico Detalhado e opme conforme Manual de Intercâmbio Nacional</v>
          </cell>
        </row>
        <row r="2164">
          <cell r="A2164">
            <v>31401155</v>
          </cell>
          <cell r="B2164">
            <v>22</v>
          </cell>
          <cell r="C2164">
            <v>31401155</v>
          </cell>
          <cell r="D2164" t="str">
            <v>Microcirurgia para tumores intracranianos</v>
          </cell>
          <cell r="E2164" t="str">
            <v>14A</v>
          </cell>
          <cell r="F2164"/>
          <cell r="G2164"/>
          <cell r="H2164">
            <v>2</v>
          </cell>
          <cell r="I2164">
            <v>7</v>
          </cell>
          <cell r="J2164"/>
          <cell r="K2164">
            <v>49010565</v>
          </cell>
          <cell r="L2164" t="str">
            <v>Tumores cerebrais - micro cirurgia</v>
          </cell>
          <cell r="M2164">
            <v>3000</v>
          </cell>
          <cell r="N2164">
            <v>2</v>
          </cell>
          <cell r="O2164">
            <v>6</v>
          </cell>
          <cell r="P2164"/>
          <cell r="Q2164" t="str">
            <v>Racionalização</v>
          </cell>
          <cell r="R2164"/>
          <cell r="S2164" t="str">
            <v>Cópia do laudo de exame de imagem ( tomografia ou ressonancia) Relatório Médico Detalhado e opme conforme Manual de Intercâmbio Nacional</v>
          </cell>
        </row>
        <row r="2165">
          <cell r="A2165">
            <v>31401163</v>
          </cell>
          <cell r="B2165">
            <v>22</v>
          </cell>
          <cell r="C2165">
            <v>31401163</v>
          </cell>
          <cell r="D2165" t="str">
            <v>Microcirurgia por via transesfenoidal</v>
          </cell>
          <cell r="E2165" t="str">
            <v>11A</v>
          </cell>
          <cell r="F2165"/>
          <cell r="G2165"/>
          <cell r="H2165">
            <v>2</v>
          </cell>
          <cell r="I2165">
            <v>7</v>
          </cell>
          <cell r="J2165"/>
          <cell r="K2165">
            <v>31401163</v>
          </cell>
          <cell r="L2165" t="str">
            <v>Microcirurgia por via transesfenoidal</v>
          </cell>
          <cell r="M2165"/>
          <cell r="N2165">
            <v>2</v>
          </cell>
          <cell r="O2165">
            <v>7</v>
          </cell>
          <cell r="P2165"/>
          <cell r="Q2165" t="str">
            <v>Racionalização</v>
          </cell>
          <cell r="R2165"/>
          <cell r="S2165" t="str">
            <v>Cópia do laudo de exame de imagem ( tomografia ou ressonancia) Relatório Médico Detalhado e opme conforme Manual de Intercâmbio Nacional</v>
          </cell>
        </row>
        <row r="2166">
          <cell r="A2166">
            <v>31401171</v>
          </cell>
          <cell r="B2166">
            <v>22</v>
          </cell>
          <cell r="C2166">
            <v>31401171</v>
          </cell>
          <cell r="D2166" t="str">
            <v>Microcirurgia vascular intracraniana</v>
          </cell>
          <cell r="E2166" t="str">
            <v>14A</v>
          </cell>
          <cell r="F2166"/>
          <cell r="G2166"/>
          <cell r="H2166">
            <v>2</v>
          </cell>
          <cell r="I2166">
            <v>7</v>
          </cell>
          <cell r="J2166"/>
          <cell r="K2166">
            <v>49010280</v>
          </cell>
          <cell r="L2166" t="str">
            <v>Microcirurgia vascular intracraniana</v>
          </cell>
          <cell r="M2166">
            <v>3500</v>
          </cell>
          <cell r="N2166">
            <v>2</v>
          </cell>
          <cell r="O2166">
            <v>6</v>
          </cell>
          <cell r="P2166"/>
          <cell r="Q2166" t="str">
            <v>Racionalização</v>
          </cell>
          <cell r="R2166"/>
          <cell r="S2166" t="str">
            <v>Cópia do laudo de exame de imagem ( tomografia ou ressonancia) Relatório Médico Detalhado e opme conforme Manual de Intercâmbio Nacional</v>
          </cell>
        </row>
        <row r="2167">
          <cell r="A2167">
            <v>31401198</v>
          </cell>
          <cell r="B2167">
            <v>22</v>
          </cell>
          <cell r="C2167">
            <v>31401198</v>
          </cell>
          <cell r="D2167" t="str">
            <v>Punção subdural ou ventricular transfontanela</v>
          </cell>
          <cell r="E2167" t="str">
            <v>2B</v>
          </cell>
          <cell r="F2167"/>
          <cell r="G2167"/>
          <cell r="H2167"/>
          <cell r="I2167">
            <v>3</v>
          </cell>
          <cell r="J2167"/>
          <cell r="K2167">
            <v>49010450</v>
          </cell>
          <cell r="L2167" t="str">
            <v>Puncao ventricular transfontanelar</v>
          </cell>
          <cell r="M2167">
            <v>100</v>
          </cell>
          <cell r="N2167"/>
          <cell r="O2167">
            <v>0</v>
          </cell>
          <cell r="P2167"/>
          <cell r="Q2167" t="str">
            <v>Racionalização</v>
          </cell>
          <cell r="R2167"/>
          <cell r="S2167" t="str">
            <v xml:space="preserve">Justificativa Clínica </v>
          </cell>
        </row>
        <row r="2168">
          <cell r="A2168">
            <v>31401201</v>
          </cell>
          <cell r="B2168">
            <v>22</v>
          </cell>
          <cell r="C2168">
            <v>31401201</v>
          </cell>
          <cell r="D2168" t="str">
            <v>Ressecção de mucocele frontal</v>
          </cell>
          <cell r="E2168" t="str">
            <v>8B</v>
          </cell>
          <cell r="F2168"/>
          <cell r="G2168"/>
          <cell r="H2168">
            <v>2</v>
          </cell>
          <cell r="I2168">
            <v>5</v>
          </cell>
          <cell r="J2168"/>
          <cell r="K2168">
            <v>49010298</v>
          </cell>
          <cell r="L2168" t="str">
            <v>Mucocele frontal - resseccao</v>
          </cell>
          <cell r="M2168">
            <v>800</v>
          </cell>
          <cell r="N2168">
            <v>2</v>
          </cell>
          <cell r="O2168">
            <v>4</v>
          </cell>
          <cell r="P2168"/>
          <cell r="Q2168" t="str">
            <v>Racionalização</v>
          </cell>
          <cell r="R2168"/>
          <cell r="S2168" t="str">
            <v>Cópia do laudo de exame de imagem ( tomografia ou ressonancia) Relatório Médico Detalhado e opme conforme Manual de Intercâmbio Nacional</v>
          </cell>
        </row>
        <row r="2169">
          <cell r="A2169">
            <v>31401228</v>
          </cell>
          <cell r="B2169">
            <v>22</v>
          </cell>
          <cell r="C2169">
            <v>31401228</v>
          </cell>
          <cell r="D2169" t="str">
            <v>Revisão de sistema de neuroestimulação</v>
          </cell>
          <cell r="E2169" t="str">
            <v>3C</v>
          </cell>
          <cell r="F2169"/>
          <cell r="G2169"/>
          <cell r="H2169"/>
          <cell r="I2169">
            <v>3</v>
          </cell>
          <cell r="J2169"/>
          <cell r="K2169">
            <v>31401228</v>
          </cell>
          <cell r="L2169" t="str">
            <v>Revisão de sistema de neuroestimulação</v>
          </cell>
          <cell r="M2169"/>
          <cell r="N2169"/>
          <cell r="O2169">
            <v>3</v>
          </cell>
          <cell r="P2169"/>
          <cell r="Q2169" t="str">
            <v>Racionalização</v>
          </cell>
          <cell r="R2169"/>
          <cell r="S2169" t="str">
            <v>Justificativa médica detalhada</v>
          </cell>
        </row>
        <row r="2170">
          <cell r="A2170">
            <v>31401236</v>
          </cell>
          <cell r="B2170">
            <v>22</v>
          </cell>
          <cell r="C2170">
            <v>31401236</v>
          </cell>
          <cell r="D2170" t="str">
            <v>Sistema de derivação ventricular interna com válvulas ou revisões</v>
          </cell>
          <cell r="E2170" t="str">
            <v>10B</v>
          </cell>
          <cell r="F2170"/>
          <cell r="G2170"/>
          <cell r="H2170">
            <v>2</v>
          </cell>
          <cell r="I2170">
            <v>6</v>
          </cell>
          <cell r="J2170"/>
          <cell r="K2170">
            <v>49010719</v>
          </cell>
          <cell r="L2170" t="str">
            <v>Ventriculoperitoniostomia com interposicao de valvula</v>
          </cell>
          <cell r="M2170">
            <v>2000</v>
          </cell>
          <cell r="N2170">
            <v>2</v>
          </cell>
          <cell r="O2170">
            <v>6</v>
          </cell>
          <cell r="P2170"/>
          <cell r="Q2170" t="str">
            <v>Racionalização</v>
          </cell>
          <cell r="R2170"/>
          <cell r="S2170" t="str">
            <v>Cópia do laudo de exame de imagem ( tomografia ou ressonancia) Relatório Médico Detalhado e opme conforme Manual de Intercâmbio Nacional</v>
          </cell>
        </row>
        <row r="2171">
          <cell r="A2171">
            <v>31401244</v>
          </cell>
          <cell r="B2171">
            <v>22</v>
          </cell>
          <cell r="C2171">
            <v>31401244</v>
          </cell>
          <cell r="D2171" t="str">
            <v>Terceiro ventriculostomia</v>
          </cell>
          <cell r="E2171" t="str">
            <v>9C</v>
          </cell>
          <cell r="F2171"/>
          <cell r="G2171"/>
          <cell r="H2171">
            <v>2</v>
          </cell>
          <cell r="I2171">
            <v>4</v>
          </cell>
          <cell r="J2171"/>
          <cell r="K2171">
            <v>49010492</v>
          </cell>
          <cell r="L2171" t="str">
            <v>Terceiro ventriculostomia</v>
          </cell>
          <cell r="M2171">
            <v>500</v>
          </cell>
          <cell r="N2171">
            <v>1</v>
          </cell>
          <cell r="O2171">
            <v>3</v>
          </cell>
          <cell r="P2171"/>
          <cell r="Q2171" t="str">
            <v>Racionalização</v>
          </cell>
          <cell r="R2171"/>
          <cell r="S2171" t="str">
            <v>Cópia do laudo de exame de imagem ( tomografia ou ressonancia) Relatório Médico Detalhado e opme conforme Manual de Intercâmbio Nacional</v>
          </cell>
        </row>
        <row r="2172">
          <cell r="A2172">
            <v>31401252</v>
          </cell>
          <cell r="B2172">
            <v>22</v>
          </cell>
          <cell r="C2172">
            <v>31401252</v>
          </cell>
          <cell r="D2172" t="str">
            <v xml:space="preserve">Tratamento cirurgico da epilepsia (com diretriz definida pela ANS - nº 72) </v>
          </cell>
          <cell r="E2172" t="str">
            <v>11C</v>
          </cell>
          <cell r="F2172"/>
          <cell r="G2172"/>
          <cell r="H2172">
            <v>2</v>
          </cell>
          <cell r="I2172">
            <v>6</v>
          </cell>
          <cell r="J2172"/>
          <cell r="K2172">
            <v>49050257</v>
          </cell>
          <cell r="L2172" t="str">
            <v xml:space="preserve">Tratamento cirurgico da epilepsia (com diretriz definida pela ANS - nº 72) </v>
          </cell>
          <cell r="M2172">
            <v>2917</v>
          </cell>
          <cell r="N2172">
            <v>2</v>
          </cell>
          <cell r="O2172">
            <v>7</v>
          </cell>
          <cell r="P2172"/>
          <cell r="Q2172" t="str">
            <v>Racionalização</v>
          </cell>
          <cell r="R2172"/>
          <cell r="S2172" t="str">
            <v>Laudo do eletroencefalograma + história clínica.</v>
          </cell>
        </row>
        <row r="2173">
          <cell r="A2173">
            <v>31401260</v>
          </cell>
          <cell r="B2173">
            <v>22</v>
          </cell>
          <cell r="C2173">
            <v>31401260</v>
          </cell>
          <cell r="D2173" t="str">
            <v>Tratamento cirúrgico da fístula liquórica</v>
          </cell>
          <cell r="E2173" t="str">
            <v>10C</v>
          </cell>
          <cell r="F2173"/>
          <cell r="G2173"/>
          <cell r="H2173">
            <v>2</v>
          </cell>
          <cell r="I2173">
            <v>6</v>
          </cell>
          <cell r="J2173"/>
          <cell r="K2173">
            <v>49010174</v>
          </cell>
          <cell r="L2173" t="str">
            <v>Fistula liquorica - tratamento cirurgico</v>
          </cell>
          <cell r="M2173">
            <v>1400</v>
          </cell>
          <cell r="N2173">
            <v>2</v>
          </cell>
          <cell r="O2173">
            <v>5</v>
          </cell>
          <cell r="P2173"/>
          <cell r="Q2173" t="str">
            <v>Racionalização</v>
          </cell>
          <cell r="R2173"/>
          <cell r="S2173" t="str">
            <v>Cópia do laudo de exame de imagem ( tomografia ou ressonancia) Relatório Médico Detalhado e opme conforme Manual de Intercâmbio Nacional</v>
          </cell>
        </row>
        <row r="2174">
          <cell r="A2174">
            <v>31401279</v>
          </cell>
          <cell r="B2174">
            <v>22</v>
          </cell>
          <cell r="C2174">
            <v>31401279</v>
          </cell>
          <cell r="D2174" t="str">
            <v>Tratamento cirúrgico da meningoencefalocele</v>
          </cell>
          <cell r="E2174" t="str">
            <v>10B</v>
          </cell>
          <cell r="F2174"/>
          <cell r="G2174"/>
          <cell r="H2174">
            <v>2</v>
          </cell>
          <cell r="I2174">
            <v>6</v>
          </cell>
          <cell r="J2174"/>
          <cell r="K2174">
            <v>49010301</v>
          </cell>
          <cell r="L2174" t="str">
            <v>Meningoencefalocele - tratamento cirurgico</v>
          </cell>
          <cell r="M2174">
            <v>800</v>
          </cell>
          <cell r="N2174">
            <v>2</v>
          </cell>
          <cell r="O2174">
            <v>4</v>
          </cell>
          <cell r="P2174"/>
          <cell r="Q2174" t="str">
            <v>Racionalização</v>
          </cell>
          <cell r="R2174"/>
          <cell r="S2174" t="str">
            <v>Cópia do laudo de exame de imagem ( tomografia ou ressonancia) Relatório Médico Detalhado e opme conforme Manual de Intercâmbio Nacional</v>
          </cell>
        </row>
        <row r="2175">
          <cell r="A2175">
            <v>31401287</v>
          </cell>
          <cell r="B2175">
            <v>22</v>
          </cell>
          <cell r="C2175">
            <v>31401287</v>
          </cell>
          <cell r="D2175" t="str">
            <v>Tratamento cirúrgico de tumores cerebrais sem microscopia</v>
          </cell>
          <cell r="E2175" t="str">
            <v>10B</v>
          </cell>
          <cell r="F2175"/>
          <cell r="G2175"/>
          <cell r="H2175">
            <v>2</v>
          </cell>
          <cell r="I2175">
            <v>7</v>
          </cell>
          <cell r="J2175"/>
          <cell r="K2175">
            <v>49010735</v>
          </cell>
          <cell r="L2175" t="str">
            <v>Craniotomia para tumores cerebrais</v>
          </cell>
          <cell r="M2175">
            <v>2083</v>
          </cell>
          <cell r="N2175">
            <v>2</v>
          </cell>
          <cell r="O2175">
            <v>7</v>
          </cell>
          <cell r="P2175"/>
          <cell r="Q2175" t="str">
            <v>Racionalização</v>
          </cell>
          <cell r="R2175"/>
          <cell r="S2175" t="str">
            <v>Cópia do laudo de exame de imagem ( tomografia ou ressonancia) Relatório Médico Detalhado e opme conforme Manual de Intercâmbio Nacional</v>
          </cell>
        </row>
        <row r="2176">
          <cell r="A2176">
            <v>31401295</v>
          </cell>
          <cell r="B2176">
            <v>22</v>
          </cell>
          <cell r="C2176">
            <v>31401295</v>
          </cell>
          <cell r="D2176" t="str">
            <v>Tratamento cirúrgico do abscesso encefálico</v>
          </cell>
          <cell r="E2176" t="str">
            <v>11C</v>
          </cell>
          <cell r="F2176"/>
          <cell r="G2176"/>
          <cell r="H2176">
            <v>2</v>
          </cell>
          <cell r="I2176">
            <v>5</v>
          </cell>
          <cell r="J2176"/>
          <cell r="K2176">
            <v>49010018</v>
          </cell>
          <cell r="L2176" t="str">
            <v>Abscesso cerebral - craniotomia para tratamento cirurgico</v>
          </cell>
          <cell r="M2176">
            <v>1200</v>
          </cell>
          <cell r="N2176">
            <v>2</v>
          </cell>
          <cell r="O2176">
            <v>5</v>
          </cell>
          <cell r="P2176"/>
          <cell r="Q2176" t="str">
            <v>Racionalização</v>
          </cell>
          <cell r="R2176"/>
          <cell r="S2176" t="str">
            <v>Cópia do laudo de exame de imagem ( tomografia ou ressonancia) Relatório Médico Detalhado e opme conforme Manual de Intercâmbio Nacional</v>
          </cell>
        </row>
        <row r="2177">
          <cell r="A2177">
            <v>31401309</v>
          </cell>
          <cell r="B2177">
            <v>22</v>
          </cell>
          <cell r="C2177">
            <v>31401309</v>
          </cell>
          <cell r="D2177" t="str">
            <v>Tratamento cirúrgico do hematoma intracraniano</v>
          </cell>
          <cell r="E2177" t="str">
            <v>11C</v>
          </cell>
          <cell r="F2177"/>
          <cell r="G2177"/>
          <cell r="H2177">
            <v>2</v>
          </cell>
          <cell r="I2177">
            <v>5</v>
          </cell>
          <cell r="J2177"/>
          <cell r="K2177">
            <v>49010212</v>
          </cell>
          <cell r="L2177" t="str">
            <v>Hematoma extradural e subdural agudo - tratamento cirurgico</v>
          </cell>
          <cell r="M2177">
            <v>1000</v>
          </cell>
          <cell r="N2177">
            <v>2</v>
          </cell>
          <cell r="O2177">
            <v>5</v>
          </cell>
          <cell r="P2177"/>
          <cell r="Q2177" t="str">
            <v>Racionalização</v>
          </cell>
          <cell r="R2177"/>
          <cell r="S2177" t="str">
            <v>Cópia do laudo de exame de imagem ( tomografia ou ressonancia) Relatório Médico Detalhado e opme conforme Manual de Intercâmbio Nacional</v>
          </cell>
        </row>
        <row r="2178">
          <cell r="A2178">
            <v>31401333</v>
          </cell>
          <cell r="B2178">
            <v>22</v>
          </cell>
          <cell r="C2178">
            <v>31401333</v>
          </cell>
          <cell r="D2178" t="str">
            <v>Tratamento pré-natal das hidrocefalias e cistos cerebrais</v>
          </cell>
          <cell r="E2178" t="str">
            <v>9A</v>
          </cell>
          <cell r="F2178"/>
          <cell r="G2178"/>
          <cell r="H2178">
            <v>2</v>
          </cell>
          <cell r="I2178">
            <v>6</v>
          </cell>
          <cell r="J2178"/>
          <cell r="K2178">
            <v>31401333</v>
          </cell>
          <cell r="L2178" t="str">
            <v>Tratamento pré-natal das hidrocefalias e cistos cerebrais</v>
          </cell>
          <cell r="M2178"/>
          <cell r="N2178">
            <v>2</v>
          </cell>
          <cell r="O2178">
            <v>6</v>
          </cell>
          <cell r="P2178"/>
          <cell r="Q2178" t="str">
            <v>Racionalização</v>
          </cell>
          <cell r="R2178"/>
          <cell r="S2178" t="str">
            <v>Cópia do laudo de exame de imagem ( tomografia ou ressonancia) Relatório Médico Detalhado e opme conforme Manual de Intercâmbio Nacional</v>
          </cell>
        </row>
        <row r="2179">
          <cell r="A2179">
            <v>31401341</v>
          </cell>
          <cell r="B2179">
            <v>22</v>
          </cell>
          <cell r="C2179">
            <v>31401341</v>
          </cell>
          <cell r="D2179" t="str">
            <v>Acesso endoscópico ao tratamento cirúrgico dos tumores da região selar</v>
          </cell>
          <cell r="E2179" t="str">
            <v>8A</v>
          </cell>
          <cell r="F2179"/>
          <cell r="G2179"/>
          <cell r="H2179">
            <v>1</v>
          </cell>
          <cell r="I2179">
            <v>4</v>
          </cell>
          <cell r="J2179"/>
          <cell r="K2179">
            <v>31401341</v>
          </cell>
          <cell r="L2179" t="str">
            <v>Acesso endoscópico ao tratamento cirúrgico dos tumores da região selar</v>
          </cell>
          <cell r="M2179"/>
          <cell r="N2179">
            <v>1</v>
          </cell>
          <cell r="O2179">
            <v>4</v>
          </cell>
          <cell r="P2179"/>
          <cell r="Q2179" t="str">
            <v>Racionalização</v>
          </cell>
          <cell r="R2179"/>
          <cell r="S2179" t="str">
            <v>Cópia do laudo de exame de imagem ( tomografia ou ressonancia) Relatório Médico Detalhado e opme conforme Manual de Intercâmbio Nacional</v>
          </cell>
        </row>
        <row r="2180">
          <cell r="A2180">
            <v>31401350</v>
          </cell>
          <cell r="B2180">
            <v>22</v>
          </cell>
          <cell r="C2180">
            <v>31401350</v>
          </cell>
          <cell r="D2180" t="str">
            <v>Implantação de halo para radiocirurgia</v>
          </cell>
          <cell r="E2180" t="str">
            <v>10A</v>
          </cell>
          <cell r="F2180"/>
          <cell r="G2180"/>
          <cell r="H2180">
            <v>2</v>
          </cell>
          <cell r="I2180">
            <v>5</v>
          </cell>
          <cell r="J2180"/>
          <cell r="K2180">
            <v>31401350</v>
          </cell>
          <cell r="L2180" t="str">
            <v>Implantação de halo para radiocirurgia</v>
          </cell>
          <cell r="M2180"/>
          <cell r="N2180">
            <v>2</v>
          </cell>
          <cell r="O2180">
            <v>5</v>
          </cell>
          <cell r="P2180"/>
          <cell r="Q2180" t="str">
            <v>Racionalização</v>
          </cell>
          <cell r="R2180"/>
          <cell r="S2180" t="str">
            <v>Cópia do laudo de exame de imagem ( tomografia ou ressonancia) Relatório Médico Detalhado e opme conforme Manual de Intercâmbio Nacional</v>
          </cell>
        </row>
        <row r="2181">
          <cell r="A2181">
            <v>31401368</v>
          </cell>
          <cell r="B2181">
            <v>22</v>
          </cell>
          <cell r="C2181">
            <v>31401368</v>
          </cell>
          <cell r="D2181" t="str">
            <v>Craniectomia para tumores cerebelares</v>
          </cell>
          <cell r="E2181" t="str">
            <v>9A</v>
          </cell>
          <cell r="F2181"/>
          <cell r="G2181"/>
          <cell r="H2181">
            <v>2</v>
          </cell>
          <cell r="I2181">
            <v>4</v>
          </cell>
          <cell r="J2181"/>
          <cell r="K2181">
            <v>31401368</v>
          </cell>
          <cell r="L2181" t="str">
            <v>Craniectomia para tumores cerebelares</v>
          </cell>
          <cell r="M2181"/>
          <cell r="N2181"/>
          <cell r="O2181"/>
          <cell r="P2181"/>
          <cell r="Q2181" t="str">
            <v>Racionalização</v>
          </cell>
          <cell r="R2181"/>
          <cell r="S2181" t="str">
            <v>Justificativa Clínica, RX e/ou Ultrassonografia e/ou Tomografia Computadorizada e/ou Ressonância Magnétca e OPME conforme Manual de Intercâmbio Nacional</v>
          </cell>
        </row>
        <row r="2182">
          <cell r="A2182">
            <v>31401376</v>
          </cell>
          <cell r="B2182">
            <v>22</v>
          </cell>
          <cell r="C2182">
            <v>31401376</v>
          </cell>
          <cell r="D2182" t="str">
            <v>Craniotomia exploradora com ou sem biópsia</v>
          </cell>
          <cell r="E2182" t="str">
            <v>7C</v>
          </cell>
          <cell r="F2182"/>
          <cell r="G2182"/>
          <cell r="H2182">
            <v>2</v>
          </cell>
          <cell r="I2182">
            <v>4</v>
          </cell>
          <cell r="J2182"/>
          <cell r="K2182">
            <v>49010050</v>
          </cell>
          <cell r="L2182" t="str">
            <v>Craniotomia exploradora com ou sem biópsia</v>
          </cell>
          <cell r="M2182">
            <v>900</v>
          </cell>
          <cell r="N2182">
            <v>2</v>
          </cell>
          <cell r="O2182">
            <v>4</v>
          </cell>
          <cell r="P2182"/>
          <cell r="Q2182" t="str">
            <v>Racionalização</v>
          </cell>
          <cell r="R2182"/>
          <cell r="S2182" t="str">
            <v>Justificativa Clínica, RX e/ou Ultrassonografia e/ou Tomografia Computadorizada e/ou Ressonância Magnétca e OPME conforme Manual de Intercâmbio Nacional</v>
          </cell>
        </row>
        <row r="2183">
          <cell r="A2183">
            <v>31402011</v>
          </cell>
          <cell r="B2183">
            <v>22</v>
          </cell>
          <cell r="C2183">
            <v>31402011</v>
          </cell>
          <cell r="D2183" t="str">
            <v xml:space="preserve">Cordotomia-mielotomias por radiofrequencia (com diretriz definida pela ANS - nº 17) </v>
          </cell>
          <cell r="E2183" t="str">
            <v>10A</v>
          </cell>
          <cell r="F2183"/>
          <cell r="G2183"/>
          <cell r="H2183">
            <v>2</v>
          </cell>
          <cell r="I2183">
            <v>6</v>
          </cell>
          <cell r="J2183"/>
          <cell r="K2183">
            <v>49050206</v>
          </cell>
          <cell r="L2183" t="str">
            <v xml:space="preserve">Cordotomia-mielotomias por radiofrequencia (com diretriz definida pela ANS - nº 17) </v>
          </cell>
          <cell r="M2183">
            <v>2500</v>
          </cell>
          <cell r="N2183">
            <v>2</v>
          </cell>
          <cell r="O2183">
            <v>7</v>
          </cell>
          <cell r="P2183"/>
          <cell r="Q2183" t="str">
            <v>Racionalização</v>
          </cell>
          <cell r="R2183"/>
          <cell r="S2183" t="str">
            <v>Laudo do anátomo patológico e comprovação do tratamento da neoplasia ou história clínica da espasticidade com justificativa da indicação do procedimento.</v>
          </cell>
        </row>
        <row r="2184">
          <cell r="A2184">
            <v>31402020</v>
          </cell>
          <cell r="B2184">
            <v>22</v>
          </cell>
          <cell r="C2184">
            <v>31402020</v>
          </cell>
          <cell r="D2184" t="str">
            <v xml:space="preserve">Lesao de substancia gelatinosa medular (DREZ) por radiofrequencia (com diretriz definida pela ANS - nº 55) </v>
          </cell>
          <cell r="E2184" t="str">
            <v>10B</v>
          </cell>
          <cell r="F2184"/>
          <cell r="G2184"/>
          <cell r="H2184">
            <v>2</v>
          </cell>
          <cell r="I2184">
            <v>6</v>
          </cell>
          <cell r="J2184"/>
          <cell r="K2184">
            <v>49050214</v>
          </cell>
          <cell r="L2184" t="str">
            <v xml:space="preserve">Lesao de substancia  gelatinosa medular (DREZ) por radiofrequencia (com diretriz definida pela ANS - nº 55) </v>
          </cell>
          <cell r="M2184">
            <v>2500</v>
          </cell>
          <cell r="N2184">
            <v>2</v>
          </cell>
          <cell r="O2184">
            <v>7</v>
          </cell>
          <cell r="P2184"/>
          <cell r="Q2184" t="str">
            <v>Racionalização</v>
          </cell>
          <cell r="R2184"/>
          <cell r="S2184" t="str">
            <v>Laudo de RM + história clínica.</v>
          </cell>
        </row>
        <row r="2185">
          <cell r="A2185">
            <v>31402038</v>
          </cell>
          <cell r="B2185">
            <v>22</v>
          </cell>
          <cell r="C2185">
            <v>31402038</v>
          </cell>
          <cell r="D2185" t="str">
            <v>Tampão sanguíneo peridural para tratamento de cefaléia após punção (não indicada na profilaxia da cefaléia)</v>
          </cell>
          <cell r="E2185" t="str">
            <v>3C</v>
          </cell>
          <cell r="F2185"/>
          <cell r="G2185"/>
          <cell r="H2185"/>
          <cell r="I2185">
            <v>2</v>
          </cell>
          <cell r="J2185"/>
          <cell r="K2185">
            <v>31402038</v>
          </cell>
          <cell r="L2185" t="str">
            <v>Tampão sanguíneo peridural para tratamento de cefaléia após punção (não indicada na profilaxia da cefaléia)</v>
          </cell>
          <cell r="M2185"/>
          <cell r="N2185"/>
          <cell r="O2185">
            <v>2</v>
          </cell>
          <cell r="P2185"/>
          <cell r="Q2185" t="str">
            <v xml:space="preserve">Baixo Risco </v>
          </cell>
          <cell r="R2185">
            <v>1</v>
          </cell>
          <cell r="S2185"/>
        </row>
        <row r="2186">
          <cell r="A2186">
            <v>31403018</v>
          </cell>
          <cell r="B2186">
            <v>22</v>
          </cell>
          <cell r="C2186">
            <v>31403018</v>
          </cell>
          <cell r="D2186" t="str">
            <v>Biópsia de nervo</v>
          </cell>
          <cell r="E2186" t="str">
            <v>3C</v>
          </cell>
          <cell r="F2186"/>
          <cell r="G2186"/>
          <cell r="H2186">
            <v>1</v>
          </cell>
          <cell r="I2186">
            <v>1</v>
          </cell>
          <cell r="J2186"/>
          <cell r="K2186">
            <v>49040049</v>
          </cell>
          <cell r="L2186" t="str">
            <v>Biopsia de nervos</v>
          </cell>
          <cell r="M2186">
            <v>300</v>
          </cell>
          <cell r="N2186"/>
          <cell r="O2186">
            <v>1</v>
          </cell>
          <cell r="P2186"/>
          <cell r="Q2186" t="str">
            <v>Racionalização</v>
          </cell>
          <cell r="R2186"/>
          <cell r="S2186" t="str">
            <v xml:space="preserve">Justificativa Clínica </v>
          </cell>
        </row>
        <row r="2187">
          <cell r="A2187">
            <v>31403026</v>
          </cell>
          <cell r="B2187">
            <v>22</v>
          </cell>
          <cell r="C2187">
            <v>31403026</v>
          </cell>
          <cell r="D2187" t="str">
            <v>Bloqueio de nervo periférico - nervos periféricos</v>
          </cell>
          <cell r="E2187" t="str">
            <v>3B</v>
          </cell>
          <cell r="F2187"/>
          <cell r="G2187"/>
          <cell r="H2187">
            <v>1</v>
          </cell>
          <cell r="I2187">
            <v>2</v>
          </cell>
          <cell r="J2187"/>
          <cell r="K2187">
            <v>49040057</v>
          </cell>
          <cell r="L2187" t="str">
            <v>Bloqueio anestesico de nervo sem finalidade cirurgica</v>
          </cell>
          <cell r="M2187">
            <v>150</v>
          </cell>
          <cell r="N2187"/>
          <cell r="O2187">
            <v>0</v>
          </cell>
          <cell r="P2187"/>
          <cell r="Q2187" t="str">
            <v>Racionalização</v>
          </cell>
          <cell r="R2187"/>
          <cell r="S2187" t="str">
            <v>Justificativa Clínica e preenchimento do formulario de solicitação para Bloqueios, Denervação e Rizotomia percutânea em coluna</v>
          </cell>
        </row>
        <row r="2188">
          <cell r="A2188">
            <v>31403034</v>
          </cell>
          <cell r="B2188">
            <v>22</v>
          </cell>
          <cell r="C2188">
            <v>31403034</v>
          </cell>
          <cell r="D2188" t="str">
            <v>Denervação percutânea de faceta articular - por segmento</v>
          </cell>
          <cell r="E2188" t="str">
            <v>9C</v>
          </cell>
          <cell r="F2188"/>
          <cell r="G2188"/>
          <cell r="H2188">
            <v>1</v>
          </cell>
          <cell r="I2188">
            <v>4</v>
          </cell>
          <cell r="J2188"/>
          <cell r="K2188">
            <v>49040103</v>
          </cell>
          <cell r="L2188" t="str">
            <v>Denervacao percutanea das facetas articulares</v>
          </cell>
          <cell r="M2188">
            <v>800</v>
          </cell>
          <cell r="N2188">
            <v>1</v>
          </cell>
          <cell r="O2188">
            <v>4</v>
          </cell>
          <cell r="P2188"/>
          <cell r="Q2188" t="str">
            <v>Racionalização</v>
          </cell>
          <cell r="R2188"/>
          <cell r="S2188" t="str">
            <v>Cópia do laudo de exame de imagem ( tomografia ou ressonancia) Relatório Médico Detalhado e opme conforme Manual de Intercâmbio Nacional, e  preenchimento do formulario de solicitação para Bloqueios, Denervação e Rizotomia percutânea em coluna</v>
          </cell>
        </row>
        <row r="2189">
          <cell r="A2189">
            <v>31403042</v>
          </cell>
          <cell r="B2189">
            <v>22</v>
          </cell>
          <cell r="C2189">
            <v>31403042</v>
          </cell>
          <cell r="D2189" t="str">
            <v>Enxerto de nervo</v>
          </cell>
          <cell r="E2189" t="str">
            <v>8B</v>
          </cell>
          <cell r="F2189"/>
          <cell r="G2189"/>
          <cell r="H2189">
            <v>2</v>
          </cell>
          <cell r="I2189">
            <v>4</v>
          </cell>
          <cell r="J2189"/>
          <cell r="K2189">
            <v>49040111</v>
          </cell>
          <cell r="L2189" t="str">
            <v>Enxerto de nervos</v>
          </cell>
          <cell r="M2189">
            <v>1300</v>
          </cell>
          <cell r="N2189">
            <v>2</v>
          </cell>
          <cell r="O2189">
            <v>4</v>
          </cell>
          <cell r="P2189"/>
          <cell r="Q2189" t="str">
            <v>Racionalização</v>
          </cell>
          <cell r="R2189"/>
          <cell r="S2189" t="str">
            <v>Cópia do laudo de exame de imagem ( tomografia ou ressonancia) Relatório Médico Detalhado e opme conforme Manual de Intercâmbio Nacional</v>
          </cell>
        </row>
        <row r="2190">
          <cell r="A2190">
            <v>31403050</v>
          </cell>
          <cell r="B2190">
            <v>22</v>
          </cell>
          <cell r="C2190">
            <v>31403050</v>
          </cell>
          <cell r="D2190" t="str">
            <v>Enxerto de nervo interfascicular, pediculado (1º estágio)</v>
          </cell>
          <cell r="E2190" t="str">
            <v>11A</v>
          </cell>
          <cell r="F2190"/>
          <cell r="G2190"/>
          <cell r="H2190">
            <v>1</v>
          </cell>
          <cell r="I2190">
            <v>6</v>
          </cell>
          <cell r="J2190"/>
          <cell r="K2190">
            <v>46060030</v>
          </cell>
          <cell r="L2190" t="str">
            <v>Enxerto de nervo interfascicular, pediculado (1º estagio)</v>
          </cell>
          <cell r="M2190">
            <v>1450</v>
          </cell>
          <cell r="N2190">
            <v>2</v>
          </cell>
          <cell r="O2190">
            <v>6</v>
          </cell>
          <cell r="P2190"/>
          <cell r="Q2190" t="str">
            <v>Racionalização</v>
          </cell>
          <cell r="R2190"/>
          <cell r="S2190" t="str">
            <v>Cópia do laudo de exame de imagem ( tomografia ou ressonancia) Relatório Médico Detalhado e opme conforme Manual de Intercâmbio Nacional</v>
          </cell>
        </row>
        <row r="2191">
          <cell r="A2191">
            <v>31403069</v>
          </cell>
          <cell r="B2191">
            <v>22</v>
          </cell>
          <cell r="C2191">
            <v>31403069</v>
          </cell>
          <cell r="D2191" t="str">
            <v>Enxerto de nervo interfascicular, pediculado (2º estágio)</v>
          </cell>
          <cell r="E2191" t="str">
            <v>11A</v>
          </cell>
          <cell r="F2191"/>
          <cell r="G2191"/>
          <cell r="H2191">
            <v>1</v>
          </cell>
          <cell r="I2191">
            <v>6</v>
          </cell>
          <cell r="J2191"/>
          <cell r="K2191">
            <v>46060049</v>
          </cell>
          <cell r="L2191" t="str">
            <v>Enxerto de nervo interfascicular, pediculado (2º estagio)</v>
          </cell>
          <cell r="M2191">
            <v>1450</v>
          </cell>
          <cell r="N2191">
            <v>2</v>
          </cell>
          <cell r="O2191">
            <v>6</v>
          </cell>
          <cell r="P2191"/>
          <cell r="Q2191" t="str">
            <v>Racionalização</v>
          </cell>
          <cell r="R2191"/>
          <cell r="S2191" t="str">
            <v>Cópia do laudo de exame de imagem ( tomografia ou ressonancia) Relatório Médico Detalhado e opme conforme Manual de Intercâmbio Nacional</v>
          </cell>
        </row>
        <row r="2192">
          <cell r="A2192">
            <v>31403077</v>
          </cell>
          <cell r="B2192">
            <v>22</v>
          </cell>
          <cell r="C2192">
            <v>31403077</v>
          </cell>
          <cell r="D2192" t="str">
            <v>Enxerto interfascicular de nervo vascularizado</v>
          </cell>
          <cell r="E2192" t="str">
            <v>12C</v>
          </cell>
          <cell r="F2192"/>
          <cell r="G2192"/>
          <cell r="H2192">
            <v>3</v>
          </cell>
          <cell r="I2192">
            <v>6</v>
          </cell>
          <cell r="J2192"/>
          <cell r="K2192">
            <v>46060057</v>
          </cell>
          <cell r="L2192" t="str">
            <v>Enxerto interfascicular de nervo vascularizado</v>
          </cell>
          <cell r="M2192">
            <v>1500</v>
          </cell>
          <cell r="N2192">
            <v>3</v>
          </cell>
          <cell r="O2192">
            <v>6</v>
          </cell>
          <cell r="P2192"/>
          <cell r="Q2192" t="str">
            <v>Racionalização</v>
          </cell>
          <cell r="R2192"/>
          <cell r="S2192" t="str">
            <v>Cópia do laudo de exame de imagem ( tomografia ou ressonancia) Relatório Médico Detalhado e opme conforme Manual de Intercâmbio Nacional</v>
          </cell>
        </row>
        <row r="2193">
          <cell r="A2193">
            <v>31403085</v>
          </cell>
          <cell r="B2193">
            <v>22</v>
          </cell>
          <cell r="C2193">
            <v>31403085</v>
          </cell>
          <cell r="D2193" t="str">
            <v>Enxerto interfascicular</v>
          </cell>
          <cell r="E2193" t="str">
            <v>9A</v>
          </cell>
          <cell r="F2193"/>
          <cell r="G2193"/>
          <cell r="H2193">
            <v>1</v>
          </cell>
          <cell r="I2193">
            <v>5</v>
          </cell>
          <cell r="J2193"/>
          <cell r="K2193">
            <v>46060014</v>
          </cell>
          <cell r="L2193" t="str">
            <v>Enxerto interfascicular para reparo de um nervo</v>
          </cell>
          <cell r="M2193">
            <v>1300</v>
          </cell>
          <cell r="N2193">
            <v>2</v>
          </cell>
          <cell r="O2193">
            <v>5</v>
          </cell>
          <cell r="P2193"/>
          <cell r="Q2193" t="str">
            <v>Racionalização</v>
          </cell>
          <cell r="R2193"/>
          <cell r="S2193" t="str">
            <v>Cópia do laudo de exame de imagem ( tomografia ou ressonancia) Relatório Médico Detalhado e opme conforme Manual de Intercâmbio Nacional</v>
          </cell>
        </row>
        <row r="2194">
          <cell r="A2194">
            <v>31403093</v>
          </cell>
          <cell r="B2194">
            <v>22</v>
          </cell>
          <cell r="C2194">
            <v>31403093</v>
          </cell>
          <cell r="D2194" t="str">
            <v>Enxerto para reparo de 2 ou mais nervos</v>
          </cell>
          <cell r="E2194" t="str">
            <v>9B</v>
          </cell>
          <cell r="F2194"/>
          <cell r="G2194"/>
          <cell r="H2194">
            <v>3</v>
          </cell>
          <cell r="I2194">
            <v>5</v>
          </cell>
          <cell r="J2194"/>
          <cell r="K2194">
            <v>49040138</v>
          </cell>
          <cell r="L2194" t="str">
            <v>Enxerto para reparo de dois ou mais nervos</v>
          </cell>
          <cell r="M2194">
            <v>1500</v>
          </cell>
          <cell r="N2194">
            <v>3</v>
          </cell>
          <cell r="O2194">
            <v>5</v>
          </cell>
          <cell r="P2194"/>
          <cell r="Q2194" t="str">
            <v>Racionalização</v>
          </cell>
          <cell r="R2194"/>
          <cell r="S2194" t="str">
            <v>Cópia do laudo de exame de imagem ( tomografia ou ressonancia) Relatório Médico Detalhado e opme conforme Manual de Intercâmbio Nacional</v>
          </cell>
        </row>
        <row r="2195">
          <cell r="A2195">
            <v>31403107</v>
          </cell>
          <cell r="B2195">
            <v>22</v>
          </cell>
          <cell r="C2195">
            <v>31403107</v>
          </cell>
          <cell r="D2195" t="str">
            <v>Excisão de tumores de nervos periféricos com enxerto interfascicular</v>
          </cell>
          <cell r="E2195" t="str">
            <v>9B</v>
          </cell>
          <cell r="F2195"/>
          <cell r="G2195"/>
          <cell r="H2195">
            <v>1</v>
          </cell>
          <cell r="I2195">
            <v>5</v>
          </cell>
          <cell r="J2195"/>
          <cell r="K2195">
            <v>46060073</v>
          </cell>
          <cell r="L2195" t="str">
            <v>Excisao de tumores de nervos perifericos com enxerto interfascicular</v>
          </cell>
          <cell r="M2195">
            <v>1300</v>
          </cell>
          <cell r="N2195">
            <v>2</v>
          </cell>
          <cell r="O2195">
            <v>5</v>
          </cell>
          <cell r="P2195"/>
          <cell r="Q2195" t="str">
            <v>Racionalização</v>
          </cell>
          <cell r="R2195"/>
          <cell r="S2195" t="str">
            <v>Cópia do laudo de exame de imagem ( tomografia ou ressonancia) Relatório Médico Detalhado e opme conforme Manual de Intercâmbio Nacional</v>
          </cell>
        </row>
        <row r="2196">
          <cell r="A2196">
            <v>31403115</v>
          </cell>
          <cell r="B2196">
            <v>22</v>
          </cell>
          <cell r="C2196">
            <v>31403115</v>
          </cell>
          <cell r="D2196" t="str">
            <v>Excisão de tumores dos nervos periféricos</v>
          </cell>
          <cell r="E2196" t="str">
            <v>7C</v>
          </cell>
          <cell r="F2196"/>
          <cell r="G2196"/>
          <cell r="H2196">
            <v>1</v>
          </cell>
          <cell r="I2196">
            <v>4</v>
          </cell>
          <cell r="J2196"/>
          <cell r="K2196">
            <v>48040045</v>
          </cell>
          <cell r="L2196" t="str">
            <v>Excisao de tumores dos nervos perifericos</v>
          </cell>
          <cell r="M2196">
            <v>850</v>
          </cell>
          <cell r="N2196">
            <v>1</v>
          </cell>
          <cell r="O2196">
            <v>3</v>
          </cell>
          <cell r="P2196"/>
          <cell r="Q2196" t="str">
            <v>Racionalização</v>
          </cell>
          <cell r="R2196"/>
          <cell r="S2196" t="str">
            <v>Cópia do laudo de exame de imagem ( tomografia ou ressonancia) Relatório Médico Detalhado e opme conforme Manual de Intercâmbio Nacional</v>
          </cell>
        </row>
        <row r="2197">
          <cell r="A2197">
            <v>31403123</v>
          </cell>
          <cell r="B2197">
            <v>22</v>
          </cell>
          <cell r="C2197">
            <v>31403123</v>
          </cell>
          <cell r="D2197" t="str">
            <v>Exploração cirúrgica de nervo (neurólise externa)</v>
          </cell>
          <cell r="E2197" t="str">
            <v>5B</v>
          </cell>
          <cell r="F2197"/>
          <cell r="G2197"/>
          <cell r="H2197">
            <v>1</v>
          </cell>
          <cell r="I2197">
            <v>3</v>
          </cell>
          <cell r="J2197"/>
          <cell r="K2197">
            <v>49040243</v>
          </cell>
          <cell r="L2197" t="str">
            <v>Neurolise de nervo isolado</v>
          </cell>
          <cell r="M2197">
            <v>800</v>
          </cell>
          <cell r="N2197">
            <v>1</v>
          </cell>
          <cell r="O2197">
            <v>3</v>
          </cell>
          <cell r="P2197"/>
          <cell r="Q2197" t="str">
            <v>Racionalização</v>
          </cell>
          <cell r="R2197"/>
          <cell r="S2197" t="str">
            <v xml:space="preserve">Justificativa Clínica </v>
          </cell>
        </row>
        <row r="2198">
          <cell r="A2198">
            <v>31403131</v>
          </cell>
          <cell r="B2198">
            <v>22</v>
          </cell>
          <cell r="C2198">
            <v>31403131</v>
          </cell>
          <cell r="D2198" t="str">
            <v>Extirpação de neuroma</v>
          </cell>
          <cell r="E2198" t="str">
            <v>4A</v>
          </cell>
          <cell r="F2198"/>
          <cell r="G2198"/>
          <cell r="H2198">
            <v>1</v>
          </cell>
          <cell r="I2198">
            <v>2</v>
          </cell>
          <cell r="J2198"/>
          <cell r="K2198">
            <v>48040037</v>
          </cell>
          <cell r="L2198" t="str">
            <v>Extirpacao de neuroma (nivel da mao)</v>
          </cell>
          <cell r="M2198">
            <v>200</v>
          </cell>
          <cell r="N2198">
            <v>1</v>
          </cell>
          <cell r="O2198">
            <v>1</v>
          </cell>
          <cell r="P2198"/>
          <cell r="Q2198" t="str">
            <v>Racionalização</v>
          </cell>
          <cell r="R2198"/>
          <cell r="S2198" t="str">
            <v xml:space="preserve">Justificativa Clínica </v>
          </cell>
        </row>
        <row r="2199">
          <cell r="A2199">
            <v>31403140</v>
          </cell>
          <cell r="B2199">
            <v>22</v>
          </cell>
          <cell r="C2199">
            <v>31403140</v>
          </cell>
          <cell r="D2199" t="str">
            <v xml:space="preserve">Implante de gerador para neuroestimulação (com diretriz definida pela ANS - nº 39) </v>
          </cell>
          <cell r="E2199" t="str">
            <v>8A</v>
          </cell>
          <cell r="F2199"/>
          <cell r="G2199"/>
          <cell r="H2199">
            <v>1</v>
          </cell>
          <cell r="I2199">
            <v>2</v>
          </cell>
          <cell r="J2199"/>
          <cell r="K2199">
            <v>49050117</v>
          </cell>
          <cell r="L2199" t="str">
            <v xml:space="preserve">Implante de gerador para neuroestimulacao (com diretriz definida pela ANS - nº 39) </v>
          </cell>
          <cell r="M2199">
            <v>833</v>
          </cell>
          <cell r="N2199">
            <v>1</v>
          </cell>
          <cell r="O2199">
            <v>0</v>
          </cell>
          <cell r="P2199"/>
          <cell r="Q2199" t="str">
            <v>Racionalização</v>
          </cell>
          <cell r="R2199"/>
          <cell r="S2199" t="str">
            <v>Laudo do eletroencefalograma + laudo de RM de crânio. Para incontinência urinária, laudo da urodinâmica e para incontinência fecal, laudo do defecograma. Para as incontinências, comprovação do tratamento fisioteráfico (biofeedback), avaliação psicológica, avaliação do nutricionista quando incontinência fecal.</v>
          </cell>
        </row>
        <row r="2200">
          <cell r="A2200">
            <v>31403158</v>
          </cell>
          <cell r="B2200">
            <v>22</v>
          </cell>
          <cell r="C2200">
            <v>31403158</v>
          </cell>
          <cell r="D2200" t="str">
            <v>Lesão de nervos associada à lesão óssea - tratamento cirúrgico</v>
          </cell>
          <cell r="E2200" t="str">
            <v>8C</v>
          </cell>
          <cell r="F2200"/>
          <cell r="G2200"/>
          <cell r="H2200">
            <v>1</v>
          </cell>
          <cell r="I2200">
            <v>3</v>
          </cell>
          <cell r="J2200"/>
          <cell r="K2200">
            <v>48040088</v>
          </cell>
          <cell r="L2200" t="str">
            <v>Lesao de nervos associada a Lesao ossea</v>
          </cell>
          <cell r="M2200">
            <v>800</v>
          </cell>
          <cell r="N2200">
            <v>1</v>
          </cell>
          <cell r="O2200">
            <v>3</v>
          </cell>
          <cell r="P2200"/>
          <cell r="Q2200" t="str">
            <v>Racionalização</v>
          </cell>
          <cell r="R2200"/>
          <cell r="S2200" t="str">
            <v>Cópia do laudo de exame de imagem ( tomografia ou ressonancia) Relatório Médico Detalhado e opme conforme Manual de Intercâmbio Nacional</v>
          </cell>
        </row>
        <row r="2201">
          <cell r="A2201">
            <v>31403166</v>
          </cell>
          <cell r="B2201">
            <v>22</v>
          </cell>
          <cell r="C2201">
            <v>31403166</v>
          </cell>
          <cell r="D2201" t="str">
            <v>Lesão estereotáxica de estruturas profundas para tratamento da dor ou movimento anormal</v>
          </cell>
          <cell r="E2201" t="str">
            <v>10B</v>
          </cell>
          <cell r="F2201"/>
          <cell r="G2201"/>
          <cell r="H2201">
            <v>2</v>
          </cell>
          <cell r="I2201">
            <v>6</v>
          </cell>
          <cell r="J2201"/>
          <cell r="K2201">
            <v>49050249</v>
          </cell>
          <cell r="L2201" t="str">
            <v>Lesao estereotaxica de estruturas profundas para tratamento da dor ou movimento anormal</v>
          </cell>
          <cell r="M2201">
            <v>2917</v>
          </cell>
          <cell r="N2201">
            <v>2</v>
          </cell>
          <cell r="O2201">
            <v>7</v>
          </cell>
          <cell r="P2201"/>
          <cell r="Q2201" t="str">
            <v>Racionalização</v>
          </cell>
          <cell r="R2201"/>
          <cell r="S2201" t="str">
            <v>Cópia do laudo de exame de imagem ( tomografia ou ressonancia) Relatório Médico Detalhado e opme conforme Manual de Intercâmbio Nacional</v>
          </cell>
        </row>
        <row r="2202">
          <cell r="A2202">
            <v>31403174</v>
          </cell>
          <cell r="B2202">
            <v>22</v>
          </cell>
          <cell r="C2202">
            <v>31403174</v>
          </cell>
          <cell r="D2202" t="str">
            <v>Microcirurgia do plexo braquial com a exploração, neurólise e enxertos interfasciculares para reparo das lesões</v>
          </cell>
          <cell r="E2202" t="str">
            <v>13A</v>
          </cell>
          <cell r="F2202"/>
          <cell r="G2202"/>
          <cell r="H2202">
            <v>2</v>
          </cell>
          <cell r="I2202">
            <v>7</v>
          </cell>
          <cell r="J2202"/>
          <cell r="K2202">
            <v>46060090</v>
          </cell>
          <cell r="L2202" t="str">
            <v>Microcirurgia do plexo braquial, com exploracao, neurolise e enxertos interfasciculares para reparo das lesoes</v>
          </cell>
          <cell r="M2202">
            <v>2000</v>
          </cell>
          <cell r="N2202">
            <v>3</v>
          </cell>
          <cell r="O2202">
            <v>7</v>
          </cell>
          <cell r="P2202"/>
          <cell r="Q2202" t="str">
            <v>Racionalização</v>
          </cell>
          <cell r="R2202"/>
          <cell r="S2202" t="str">
            <v>Cópia do laudo de exame de imagem ( tomografia ou ressonancia) Relatório Médico Detalhado e opme conforme Manual de Intercâmbio Nacional</v>
          </cell>
        </row>
        <row r="2203">
          <cell r="A2203">
            <v>31403182</v>
          </cell>
          <cell r="B2203">
            <v>22</v>
          </cell>
          <cell r="C2203">
            <v>31403182</v>
          </cell>
          <cell r="D2203" t="str">
            <v>Microcirurgia do plexo braquial com exploração e neurólise</v>
          </cell>
          <cell r="E2203" t="str">
            <v>12C</v>
          </cell>
          <cell r="F2203"/>
          <cell r="G2203"/>
          <cell r="H2203">
            <v>2</v>
          </cell>
          <cell r="I2203">
            <v>5</v>
          </cell>
          <cell r="J2203"/>
          <cell r="K2203">
            <v>46060081</v>
          </cell>
          <cell r="L2203" t="str">
            <v>Microcirurgia do plexo braquial, com exploracao e neurolise</v>
          </cell>
          <cell r="M2203">
            <v>1700</v>
          </cell>
          <cell r="N2203">
            <v>3</v>
          </cell>
          <cell r="O2203">
            <v>5</v>
          </cell>
          <cell r="P2203"/>
          <cell r="Q2203" t="str">
            <v>Racionalização</v>
          </cell>
          <cell r="R2203"/>
          <cell r="S2203" t="str">
            <v>Cópia do laudo de exame de imagem ( tomografia ou ressonancia) Relatório Médico Detalhado e opme conforme Manual de Intercâmbio Nacional</v>
          </cell>
        </row>
        <row r="2204">
          <cell r="A2204">
            <v>31403204</v>
          </cell>
          <cell r="B2204">
            <v>22</v>
          </cell>
          <cell r="C2204">
            <v>31403204</v>
          </cell>
          <cell r="D2204" t="str">
            <v>Microneurólise intraneural ou intrafascicular de um nervo</v>
          </cell>
          <cell r="E2204" t="str">
            <v>7C</v>
          </cell>
          <cell r="F2204"/>
          <cell r="G2204"/>
          <cell r="H2204">
            <v>1</v>
          </cell>
          <cell r="I2204">
            <v>4</v>
          </cell>
          <cell r="J2204"/>
          <cell r="K2204">
            <v>46060120</v>
          </cell>
          <cell r="L2204" t="str">
            <v>Microneurolise intraneural ou intrafascicular de um nervo</v>
          </cell>
          <cell r="M2204">
            <v>800</v>
          </cell>
          <cell r="N2204">
            <v>2</v>
          </cell>
          <cell r="O2204">
            <v>4</v>
          </cell>
          <cell r="P2204"/>
          <cell r="Q2204" t="str">
            <v>Racionalização</v>
          </cell>
          <cell r="R2204"/>
          <cell r="S2204" t="str">
            <v>Cópia do laudo de exame de imagem ( tomografia ou ressonancia) Relatório Médico Detalhado e opme conforme Manual de Intercâmbio Nacional</v>
          </cell>
        </row>
        <row r="2205">
          <cell r="A2205">
            <v>31403212</v>
          </cell>
          <cell r="B2205">
            <v>22</v>
          </cell>
          <cell r="C2205">
            <v>31403212</v>
          </cell>
          <cell r="D2205" t="str">
            <v>Microneurólise intraneural ou intrafascicular de dois ou mais nervos</v>
          </cell>
          <cell r="E2205" t="str">
            <v>8B</v>
          </cell>
          <cell r="F2205"/>
          <cell r="G2205"/>
          <cell r="H2205">
            <v>1</v>
          </cell>
          <cell r="I2205">
            <v>4</v>
          </cell>
          <cell r="J2205"/>
          <cell r="K2205">
            <v>46060138</v>
          </cell>
          <cell r="L2205" t="str">
            <v>Microneurolise intraneural ou intrafascicular de dois ou mais</v>
          </cell>
          <cell r="M2205">
            <v>1000</v>
          </cell>
          <cell r="N2205">
            <v>2</v>
          </cell>
          <cell r="O2205">
            <v>4</v>
          </cell>
          <cell r="P2205"/>
          <cell r="Q2205" t="str">
            <v>Racionalização</v>
          </cell>
          <cell r="R2205"/>
          <cell r="S2205" t="str">
            <v>Cópia do laudo de exame de imagem ( tomografia ou ressonancia) Relatório Médico Detalhado e opme conforme Manual de Intercâmbio Nacional</v>
          </cell>
        </row>
        <row r="2206">
          <cell r="A2206">
            <v>31403220</v>
          </cell>
          <cell r="B2206">
            <v>22</v>
          </cell>
          <cell r="C2206">
            <v>31403220</v>
          </cell>
          <cell r="D2206" t="str">
            <v>Microneurólise múltiplas</v>
          </cell>
          <cell r="E2206" t="str">
            <v>8B</v>
          </cell>
          <cell r="F2206"/>
          <cell r="G2206"/>
          <cell r="H2206">
            <v>1</v>
          </cell>
          <cell r="I2206">
            <v>4</v>
          </cell>
          <cell r="J2206"/>
          <cell r="K2206">
            <v>48040118</v>
          </cell>
          <cell r="L2206" t="str">
            <v>Microneurolise multiplas</v>
          </cell>
          <cell r="M2206">
            <v>900</v>
          </cell>
          <cell r="N2206">
            <v>1</v>
          </cell>
          <cell r="O2206">
            <v>4</v>
          </cell>
          <cell r="P2206"/>
          <cell r="Q2206" t="str">
            <v>Racionalização</v>
          </cell>
          <cell r="R2206"/>
          <cell r="S2206" t="str">
            <v>Cópia do laudo de exame de imagem ( tomografia ou ressonancia) Relatório Médico Detalhado e opme conforme Manual de Intercâmbio Nacional</v>
          </cell>
        </row>
        <row r="2207">
          <cell r="A2207">
            <v>31403239</v>
          </cell>
          <cell r="B2207">
            <v>22</v>
          </cell>
          <cell r="C2207">
            <v>31403239</v>
          </cell>
          <cell r="D2207" t="str">
            <v>Microneurólise única</v>
          </cell>
          <cell r="E2207" t="str">
            <v>6A</v>
          </cell>
          <cell r="F2207"/>
          <cell r="G2207"/>
          <cell r="H2207">
            <v>1</v>
          </cell>
          <cell r="I2207">
            <v>3</v>
          </cell>
          <cell r="J2207"/>
          <cell r="K2207">
            <v>46060103</v>
          </cell>
          <cell r="L2207" t="str">
            <v>Microneurolise unica</v>
          </cell>
          <cell r="M2207">
            <v>700</v>
          </cell>
          <cell r="N2207">
            <v>2</v>
          </cell>
          <cell r="O2207">
            <v>3</v>
          </cell>
          <cell r="P2207"/>
          <cell r="Q2207" t="str">
            <v>Racionalização</v>
          </cell>
          <cell r="R2207"/>
          <cell r="S2207" t="str">
            <v>Cópia do laudo de exame de imagem ( tomografia ou ressonancia) Relatório Médico Detalhado e opme conforme Manual de Intercâmbio Nacional</v>
          </cell>
        </row>
        <row r="2208">
          <cell r="A2208">
            <v>31403255</v>
          </cell>
          <cell r="B2208">
            <v>22</v>
          </cell>
          <cell r="C2208">
            <v>31403255</v>
          </cell>
          <cell r="D2208" t="str">
            <v>Microneurorrafia de dedos da mão</v>
          </cell>
          <cell r="E2208" t="str">
            <v>8B</v>
          </cell>
          <cell r="F2208"/>
          <cell r="G2208"/>
          <cell r="H2208">
            <v>2</v>
          </cell>
          <cell r="I2208">
            <v>4</v>
          </cell>
          <cell r="J2208"/>
          <cell r="K2208">
            <v>48040142</v>
          </cell>
          <cell r="L2208" t="str">
            <v>Microneurorrafia de dedos da mao</v>
          </cell>
          <cell r="M2208">
            <v>900</v>
          </cell>
          <cell r="N2208">
            <v>2</v>
          </cell>
          <cell r="O2208">
            <v>4</v>
          </cell>
          <cell r="P2208"/>
          <cell r="Q2208" t="str">
            <v>Racionalização</v>
          </cell>
          <cell r="R2208"/>
          <cell r="S2208" t="str">
            <v>Cópia do laudo de exame de imagem ( tomografia ou ressonancia) Relatório Médico Detalhado e opme conforme Manual de Intercâmbio Nacional</v>
          </cell>
        </row>
        <row r="2209">
          <cell r="A2209">
            <v>31403263</v>
          </cell>
          <cell r="B2209">
            <v>22</v>
          </cell>
          <cell r="C2209">
            <v>31403263</v>
          </cell>
          <cell r="D2209" t="str">
            <v>Microneurorrafia múltipla (plexo nervoso)</v>
          </cell>
          <cell r="E2209" t="str">
            <v>12B</v>
          </cell>
          <cell r="F2209"/>
          <cell r="G2209"/>
          <cell r="H2209">
            <v>2</v>
          </cell>
          <cell r="I2209">
            <v>5</v>
          </cell>
          <cell r="J2209"/>
          <cell r="K2209">
            <v>48040134</v>
          </cell>
          <cell r="L2209" t="str">
            <v>Microneurorrafia multipla</v>
          </cell>
          <cell r="M2209">
            <v>1200</v>
          </cell>
          <cell r="N2209">
            <v>2</v>
          </cell>
          <cell r="O2209">
            <v>5</v>
          </cell>
          <cell r="P2209"/>
          <cell r="Q2209" t="str">
            <v>Racionalização</v>
          </cell>
          <cell r="R2209"/>
          <cell r="S2209" t="str">
            <v>Cópia do laudo de exame de imagem ( tomografia ou ressonancia) Relatório Médico Detalhado e opme conforme Manual de Intercâmbio Nacional</v>
          </cell>
        </row>
        <row r="2210">
          <cell r="A2210">
            <v>31403271</v>
          </cell>
          <cell r="B2210">
            <v>22</v>
          </cell>
          <cell r="C2210">
            <v>31403271</v>
          </cell>
          <cell r="D2210" t="str">
            <v xml:space="preserve">Microneurorrafia única </v>
          </cell>
          <cell r="E2210" t="str">
            <v>8A</v>
          </cell>
          <cell r="F2210"/>
          <cell r="G2210"/>
          <cell r="H2210">
            <v>1</v>
          </cell>
          <cell r="I2210">
            <v>4</v>
          </cell>
          <cell r="J2210"/>
          <cell r="K2210">
            <v>46060146</v>
          </cell>
          <cell r="L2210" t="str">
            <v>Microneurorrafia unica</v>
          </cell>
          <cell r="M2210">
            <v>1000</v>
          </cell>
          <cell r="N2210">
            <v>2</v>
          </cell>
          <cell r="O2210">
            <v>4</v>
          </cell>
          <cell r="P2210"/>
          <cell r="Q2210" t="str">
            <v>Racionalização</v>
          </cell>
          <cell r="R2210"/>
          <cell r="S2210" t="str">
            <v>Cópia do laudo de exame de imagem ( tomografia ou ressonancia) Relatório Médico Detalhado e opme conforme Manual de Intercâmbio Nacional</v>
          </cell>
        </row>
        <row r="2211">
          <cell r="A2211">
            <v>31403280</v>
          </cell>
          <cell r="B2211">
            <v>22</v>
          </cell>
          <cell r="C2211">
            <v>31403280</v>
          </cell>
          <cell r="D2211" t="str">
            <v>Neurólise das síndromes compressivas</v>
          </cell>
          <cell r="E2211" t="str">
            <v>6C</v>
          </cell>
          <cell r="F2211"/>
          <cell r="G2211"/>
          <cell r="H2211">
            <v>1</v>
          </cell>
          <cell r="I2211">
            <v>3</v>
          </cell>
          <cell r="J2211"/>
          <cell r="K2211">
            <v>48040096</v>
          </cell>
          <cell r="L2211" t="str">
            <v>Neurolise das sindromes compressivas</v>
          </cell>
          <cell r="M2211">
            <v>550</v>
          </cell>
          <cell r="N2211">
            <v>1</v>
          </cell>
          <cell r="O2211">
            <v>3</v>
          </cell>
          <cell r="P2211"/>
          <cell r="Q2211" t="str">
            <v>Racionalização</v>
          </cell>
          <cell r="R2211"/>
          <cell r="S2211" t="str">
            <v>Cópia do laudo de exame de imagem ( tomografia ou ressonancia) Relatório Médico Detalhado e opme conforme Manual de Intercâmbio Nacional</v>
          </cell>
        </row>
        <row r="2212">
          <cell r="A2212">
            <v>31403298</v>
          </cell>
          <cell r="B2212">
            <v>22</v>
          </cell>
          <cell r="C2212">
            <v>31403298</v>
          </cell>
          <cell r="D2212" t="str">
            <v>Neurotripsia (cada extremidade)</v>
          </cell>
          <cell r="E2212" t="str">
            <v>3B</v>
          </cell>
          <cell r="F2212"/>
          <cell r="G2212"/>
          <cell r="H2212">
            <v>2</v>
          </cell>
          <cell r="I2212">
            <v>2</v>
          </cell>
          <cell r="J2212"/>
          <cell r="K2212">
            <v>39060020</v>
          </cell>
          <cell r="L2212" t="str">
            <v>Neurotripsia (cada extremidade)</v>
          </cell>
          <cell r="M2212">
            <v>600</v>
          </cell>
          <cell r="N2212">
            <v>1</v>
          </cell>
          <cell r="O2212">
            <v>2</v>
          </cell>
          <cell r="P2212"/>
          <cell r="Q2212" t="str">
            <v>Racionalização</v>
          </cell>
          <cell r="R2212"/>
          <cell r="S2212" t="str">
            <v>Relatório Médico Detalhado</v>
          </cell>
        </row>
        <row r="2213">
          <cell r="A2213">
            <v>31403301</v>
          </cell>
          <cell r="B2213">
            <v>22</v>
          </cell>
          <cell r="C2213">
            <v>31403301</v>
          </cell>
          <cell r="D2213" t="str">
            <v xml:space="preserve">Reposição de fármaco(s) em bombas implantadas </v>
          </cell>
          <cell r="E2213" t="str">
            <v>1B</v>
          </cell>
          <cell r="F2213"/>
          <cell r="G2213"/>
          <cell r="H2213"/>
          <cell r="I2213">
            <v>3</v>
          </cell>
          <cell r="J2213"/>
          <cell r="K2213">
            <v>31403301</v>
          </cell>
          <cell r="L2213" t="str">
            <v xml:space="preserve">Reposição de fármaco(s) em bombas implantadas </v>
          </cell>
          <cell r="M2213"/>
          <cell r="N2213"/>
          <cell r="O2213">
            <v>3</v>
          </cell>
          <cell r="P2213"/>
          <cell r="Q2213" t="str">
            <v>Racionalização</v>
          </cell>
          <cell r="R2213"/>
          <cell r="S2213" t="str">
            <v>Relatório Médico Detalhado</v>
          </cell>
        </row>
        <row r="2214">
          <cell r="A2214">
            <v>31403310</v>
          </cell>
          <cell r="B2214">
            <v>22</v>
          </cell>
          <cell r="C2214">
            <v>31403310</v>
          </cell>
          <cell r="D2214" t="str">
            <v>Ressecção de neuroma</v>
          </cell>
          <cell r="E2214" t="str">
            <v>4A</v>
          </cell>
          <cell r="F2214"/>
          <cell r="G2214"/>
          <cell r="H2214">
            <v>2</v>
          </cell>
          <cell r="I2214">
            <v>3</v>
          </cell>
          <cell r="J2214"/>
          <cell r="K2214">
            <v>49040120</v>
          </cell>
          <cell r="L2214" t="str">
            <v>Extirpacao de neuroma</v>
          </cell>
          <cell r="M2214">
            <v>200</v>
          </cell>
          <cell r="N2214">
            <v>1</v>
          </cell>
          <cell r="O2214">
            <v>3</v>
          </cell>
          <cell r="P2214"/>
          <cell r="Q2214" t="str">
            <v>Racionalização</v>
          </cell>
          <cell r="R2214"/>
          <cell r="S2214" t="str">
            <v>Relatório Médico Detalhado</v>
          </cell>
        </row>
        <row r="2215">
          <cell r="A2215">
            <v>31403328</v>
          </cell>
          <cell r="B2215">
            <v>22</v>
          </cell>
          <cell r="C2215">
            <v>31403328</v>
          </cell>
          <cell r="D2215" t="str">
            <v>Revisão de sistema implantados para infusão de fármacos</v>
          </cell>
          <cell r="E2215" t="str">
            <v>6A</v>
          </cell>
          <cell r="F2215"/>
          <cell r="G2215"/>
          <cell r="H2215"/>
          <cell r="I2215">
            <v>3</v>
          </cell>
          <cell r="J2215"/>
          <cell r="K2215">
            <v>31403328</v>
          </cell>
          <cell r="L2215" t="str">
            <v>Revisão de sistema implantados para infusão de fármacos</v>
          </cell>
          <cell r="M2215"/>
          <cell r="N2215"/>
          <cell r="O2215">
            <v>3</v>
          </cell>
          <cell r="P2215"/>
          <cell r="Q2215" t="str">
            <v>Racionalização</v>
          </cell>
          <cell r="R2215"/>
          <cell r="S2215" t="str">
            <v>Relatório Médico Detalhado</v>
          </cell>
        </row>
        <row r="2216">
          <cell r="A2216">
            <v>31403336</v>
          </cell>
          <cell r="B2216">
            <v>22</v>
          </cell>
          <cell r="C2216">
            <v>31403336</v>
          </cell>
          <cell r="D2216" t="str">
            <v>Rizotomia percutânea por segmento - qualquer método (com diretriz definida pela ANS - nº 62)</v>
          </cell>
          <cell r="E2216" t="str">
            <v>10C</v>
          </cell>
          <cell r="F2216"/>
          <cell r="G2216"/>
          <cell r="H2216">
            <v>1</v>
          </cell>
          <cell r="I2216">
            <v>5</v>
          </cell>
          <cell r="J2216"/>
          <cell r="K2216">
            <v>49050095</v>
          </cell>
          <cell r="L2216" t="str">
            <v>Rizotomia percutanea por agentes quimicos (com diretriz definida pela ANS - nº 62)</v>
          </cell>
          <cell r="M2216">
            <v>833</v>
          </cell>
          <cell r="N2216">
            <v>1</v>
          </cell>
          <cell r="O2216">
            <v>0</v>
          </cell>
          <cell r="P2216"/>
          <cell r="Q2216" t="str">
            <v>Racionalização</v>
          </cell>
          <cell r="R2216"/>
          <cell r="S2216" t="str">
            <v>Laudo de RM + história clínica baseada na DUT, e preenchimento do formulario de solicitação para Bloqueios, Denervação e Rizotomia percutânea em coluna</v>
          </cell>
        </row>
        <row r="2217">
          <cell r="A2217">
            <v>31403344</v>
          </cell>
          <cell r="B2217">
            <v>22</v>
          </cell>
          <cell r="C2217">
            <v>31403344</v>
          </cell>
          <cell r="D2217" t="str">
            <v>Simpatectomia</v>
          </cell>
          <cell r="E2217" t="str">
            <v>9B</v>
          </cell>
          <cell r="F2217"/>
          <cell r="G2217"/>
          <cell r="H2217">
            <v>1</v>
          </cell>
          <cell r="I2217">
            <v>5</v>
          </cell>
          <cell r="J2217"/>
          <cell r="K2217">
            <v>39060039</v>
          </cell>
          <cell r="L2217" t="str">
            <v>Simpatectomia lombar unilateral</v>
          </cell>
          <cell r="M2217">
            <v>600</v>
          </cell>
          <cell r="N2217">
            <v>2</v>
          </cell>
          <cell r="O2217">
            <v>3</v>
          </cell>
          <cell r="P2217"/>
          <cell r="Q2217" t="str">
            <v>Racionalização</v>
          </cell>
          <cell r="R2217"/>
          <cell r="S2217" t="str">
            <v>Cópia do laudo de exame de imagem ( tomografia ou ressonancia) Relatório Médico Detalhado e opme conforme Manual de Intercâmbio Nacional, avaliação médica presencial  quando solicitado.</v>
          </cell>
        </row>
        <row r="2218">
          <cell r="A2218">
            <v>31403352</v>
          </cell>
          <cell r="B2218">
            <v>22</v>
          </cell>
          <cell r="C2218">
            <v>31403352</v>
          </cell>
          <cell r="D2218" t="str">
            <v>Transposição de nervo</v>
          </cell>
          <cell r="E2218" t="str">
            <v>10A</v>
          </cell>
          <cell r="F2218"/>
          <cell r="G2218"/>
          <cell r="H2218">
            <v>1</v>
          </cell>
          <cell r="I2218">
            <v>2</v>
          </cell>
          <cell r="J2218"/>
          <cell r="K2218">
            <v>49040251</v>
          </cell>
          <cell r="L2218" t="str">
            <v>Transposicao de nervos</v>
          </cell>
          <cell r="M2218">
            <v>300</v>
          </cell>
          <cell r="N2218">
            <v>1</v>
          </cell>
          <cell r="O2218">
            <v>2</v>
          </cell>
          <cell r="P2218"/>
          <cell r="Q2218" t="str">
            <v>Racionalização</v>
          </cell>
          <cell r="R2218"/>
          <cell r="S2218" t="str">
            <v>Relatório Médico Detalhado e cópia do laudo da eletroneuromiografia</v>
          </cell>
        </row>
        <row r="2219">
          <cell r="A2219">
            <v>31403360</v>
          </cell>
          <cell r="B2219">
            <v>22</v>
          </cell>
          <cell r="C2219">
            <v>31403360</v>
          </cell>
          <cell r="D2219" t="str">
            <v>Tratamento microcirúrgico das neuropatias compressivas (tumoral, inflamatório, etc)</v>
          </cell>
          <cell r="E2219" t="str">
            <v>8B</v>
          </cell>
          <cell r="F2219"/>
          <cell r="G2219"/>
          <cell r="H2219">
            <v>2</v>
          </cell>
          <cell r="I2219">
            <v>5</v>
          </cell>
          <cell r="J2219"/>
          <cell r="K2219">
            <v>49040316</v>
          </cell>
          <cell r="L2219" t="str">
            <v>Tratamento cirurgico das neuropatias compressivas</v>
          </cell>
          <cell r="M2219">
            <v>1250</v>
          </cell>
          <cell r="N2219">
            <v>2</v>
          </cell>
          <cell r="O2219">
            <v>5</v>
          </cell>
          <cell r="P2219"/>
          <cell r="Q2219" t="str">
            <v>Racionalização</v>
          </cell>
          <cell r="R2219"/>
          <cell r="S2219" t="str">
            <v>Relatório Médico Detalhado, laudo de usom e/ou tomografia e/ou ressonância magnética</v>
          </cell>
        </row>
        <row r="2220">
          <cell r="A2220">
            <v>31403379</v>
          </cell>
          <cell r="B2220">
            <v>22</v>
          </cell>
          <cell r="C2220">
            <v>31403379</v>
          </cell>
          <cell r="D2220" t="str">
            <v>Simpatectomia por videotoracoscopia</v>
          </cell>
          <cell r="E2220" t="str">
            <v>10B</v>
          </cell>
          <cell r="F2220">
            <v>38.5</v>
          </cell>
          <cell r="G2220"/>
          <cell r="H2220">
            <v>1</v>
          </cell>
          <cell r="I2220">
            <v>6</v>
          </cell>
          <cell r="J2220"/>
          <cell r="K2220">
            <v>31403379</v>
          </cell>
          <cell r="L2220" t="str">
            <v>Simpatectomia por videotoracoscopia</v>
          </cell>
          <cell r="M2220"/>
          <cell r="N2220">
            <v>1</v>
          </cell>
          <cell r="O2220">
            <v>6</v>
          </cell>
          <cell r="P2220"/>
          <cell r="Q2220" t="str">
            <v>Racionalização</v>
          </cell>
          <cell r="R2220"/>
          <cell r="S2220" t="str">
            <v>Cópia do laudo de exame de imagem ( tomografia ou ressonancia) Relatório Médico Detalhado e opme e conforme Manual de Intercâmbio Nacional e avaliação médica presencial  quando solicitado.</v>
          </cell>
        </row>
        <row r="2221">
          <cell r="A2221">
            <v>31403387</v>
          </cell>
          <cell r="B2221">
            <v>22</v>
          </cell>
          <cell r="C2221">
            <v>31403387</v>
          </cell>
          <cell r="D2221" t="str">
            <v>Neurotomia</v>
          </cell>
          <cell r="E2221" t="str">
            <v>7B</v>
          </cell>
          <cell r="F2221"/>
          <cell r="G2221"/>
          <cell r="H2221">
            <v>2</v>
          </cell>
          <cell r="I2221">
            <v>6</v>
          </cell>
          <cell r="J2221"/>
          <cell r="K2221">
            <v>49010352</v>
          </cell>
          <cell r="L2221" t="str">
            <v>Neurotomia</v>
          </cell>
          <cell r="M2221">
            <v>400</v>
          </cell>
          <cell r="N2221">
            <v>2</v>
          </cell>
          <cell r="O2221">
            <v>2</v>
          </cell>
          <cell r="P2221"/>
          <cell r="Q2221" t="str">
            <v>Racionalização</v>
          </cell>
          <cell r="R2221"/>
          <cell r="S2221" t="str">
            <v>Justificativa Clínica, RX e/ou Ultrassonografia e/ou Tomografia Computadorizada e/ou Ressonância Magnétca e OPME conforme Manual de Intercâmbio Nacional</v>
          </cell>
        </row>
        <row r="2222">
          <cell r="A2222">
            <v>31404014</v>
          </cell>
          <cell r="B2222">
            <v>22</v>
          </cell>
          <cell r="C2222">
            <v>31404014</v>
          </cell>
          <cell r="D2222" t="str">
            <v>Descompressão vascular de nervos cranianos</v>
          </cell>
          <cell r="E2222" t="str">
            <v>11A</v>
          </cell>
          <cell r="F2222"/>
          <cell r="G2222"/>
          <cell r="H2222">
            <v>2</v>
          </cell>
          <cell r="I2222">
            <v>6</v>
          </cell>
          <cell r="J2222"/>
          <cell r="K2222">
            <v>49010115</v>
          </cell>
          <cell r="L2222" t="str">
            <v>Descompressao neurovascular de nervos cranianos</v>
          </cell>
          <cell r="M2222">
            <v>1800</v>
          </cell>
          <cell r="N2222">
            <v>2</v>
          </cell>
          <cell r="O2222">
            <v>6</v>
          </cell>
          <cell r="P2222"/>
          <cell r="Q2222" t="str">
            <v>Racionalização</v>
          </cell>
          <cell r="R2222"/>
          <cell r="S2222" t="str">
            <v>Relatório Médico Detalhado e Cópia do laudo de exame de imagem (rx ou ultrasom ou tomografia ou ressonancia)</v>
          </cell>
        </row>
        <row r="2223">
          <cell r="A2223">
            <v>31404022</v>
          </cell>
          <cell r="B2223">
            <v>22</v>
          </cell>
          <cell r="C2223">
            <v>31404022</v>
          </cell>
          <cell r="D2223" t="str">
            <v>Neurotomia seletiva do trigêmio</v>
          </cell>
          <cell r="E2223" t="str">
            <v>10A</v>
          </cell>
          <cell r="F2223"/>
          <cell r="G2223"/>
          <cell r="H2223">
            <v>2</v>
          </cell>
          <cell r="I2223">
            <v>6</v>
          </cell>
          <cell r="J2223"/>
          <cell r="K2223">
            <v>49040359</v>
          </cell>
          <cell r="L2223" t="str">
            <v>Neurotomia seletiva do trigemio</v>
          </cell>
          <cell r="M2223">
            <v>2083</v>
          </cell>
          <cell r="N2223">
            <v>2</v>
          </cell>
          <cell r="O2223">
            <v>7</v>
          </cell>
          <cell r="P2223"/>
          <cell r="Q2223" t="str">
            <v>Racionalização</v>
          </cell>
          <cell r="R2223"/>
          <cell r="S2223" t="str">
            <v>Relatório Médico Detalhado e cópia do laudo da eletroneuromiografia</v>
          </cell>
        </row>
        <row r="2224">
          <cell r="A2224">
            <v>31404030</v>
          </cell>
          <cell r="B2224">
            <v>22</v>
          </cell>
          <cell r="C2224">
            <v>31404030</v>
          </cell>
          <cell r="D2224" t="str">
            <v>Tratamento de nevralgia do trigêmeo por técnica percutânea - qualquer método (quando orientado por imagem, cobrar código correspondente) (com diretriz definida pela ANS - nº 62)</v>
          </cell>
          <cell r="E2224" t="str">
            <v>10A</v>
          </cell>
          <cell r="F2224"/>
          <cell r="G2224"/>
          <cell r="H2224">
            <v>1</v>
          </cell>
          <cell r="I2224">
            <v>4</v>
          </cell>
          <cell r="J2224"/>
          <cell r="K2224">
            <v>31404030</v>
          </cell>
          <cell r="L2224" t="str">
            <v>Tratamento de nevralgia do trigêmeo por técnica percutânea - qualquer método (quando orientado por imagem, cobrar código correspondente) (com diretriz definida pela ANS - nº 62)</v>
          </cell>
          <cell r="M2224"/>
          <cell r="N2224">
            <v>1</v>
          </cell>
          <cell r="O2224">
            <v>4</v>
          </cell>
          <cell r="P2224"/>
          <cell r="Q2224" t="str">
            <v>Racionalização</v>
          </cell>
          <cell r="R2224"/>
          <cell r="S2224" t="str">
            <v>Laudo de RM + laudo de eletroneuromiografia + história clínica.</v>
          </cell>
        </row>
        <row r="2225">
          <cell r="A2225">
            <v>31405010</v>
          </cell>
          <cell r="B2225">
            <v>22</v>
          </cell>
          <cell r="C2225">
            <v>31405010</v>
          </cell>
          <cell r="D2225" t="str">
            <v>Bloqueio do sistema nervoso autônomo</v>
          </cell>
          <cell r="E2225" t="str">
            <v>6A</v>
          </cell>
          <cell r="F2225"/>
          <cell r="G2225"/>
          <cell r="H2225">
            <v>1</v>
          </cell>
          <cell r="I2225">
            <v>2</v>
          </cell>
          <cell r="J2225"/>
          <cell r="K2225">
            <v>49050010</v>
          </cell>
          <cell r="L2225" t="str">
            <v>Bloqueio anestesico simpatico em qualquer nivel (sem finalidade cirurgica)</v>
          </cell>
          <cell r="M2225">
            <v>80</v>
          </cell>
          <cell r="N2225"/>
          <cell r="O2225">
            <v>0</v>
          </cell>
          <cell r="P2225"/>
          <cell r="Q2225" t="str">
            <v>Racionalização</v>
          </cell>
          <cell r="R2225"/>
          <cell r="S2225" t="str">
            <v>Relatório Médico Detalhado</v>
          </cell>
        </row>
        <row r="2226">
          <cell r="A2226">
            <v>31405029</v>
          </cell>
          <cell r="B2226">
            <v>22</v>
          </cell>
          <cell r="C2226">
            <v>31405029</v>
          </cell>
          <cell r="D2226" t="str">
            <v>Tratamento cirúrgico de lesão do sistema nervoso autônomo - qualquer método</v>
          </cell>
          <cell r="E2226" t="str">
            <v>3C</v>
          </cell>
          <cell r="F2226"/>
          <cell r="G2226"/>
          <cell r="H2226">
            <v>1</v>
          </cell>
          <cell r="I2226">
            <v>2</v>
          </cell>
          <cell r="J2226"/>
          <cell r="K2226">
            <v>49050109</v>
          </cell>
          <cell r="L2226" t="str">
            <v>Lesao do sistema nervoso autonomo - qualquer metodo</v>
          </cell>
          <cell r="M2226">
            <v>833</v>
          </cell>
          <cell r="N2226">
            <v>1</v>
          </cell>
          <cell r="O2226">
            <v>0</v>
          </cell>
          <cell r="P2226"/>
          <cell r="Q2226" t="str">
            <v>Racionalização</v>
          </cell>
          <cell r="R2226"/>
          <cell r="S2226" t="str">
            <v>Cópia do laudo de exame de imagem ( tomografia ou ressonancia) Relatório Médico Detalhado e opme conforme Manual de Intercâmbio Nacional</v>
          </cell>
        </row>
        <row r="2227">
          <cell r="A2227">
            <v>31405037</v>
          </cell>
          <cell r="B2227">
            <v>22</v>
          </cell>
          <cell r="C2227">
            <v>31405037</v>
          </cell>
          <cell r="D2227" t="str">
            <v>Tratamento cirúrgico da síndrome do desfiladeiro cérvico torácico</v>
          </cell>
          <cell r="E2227" t="str">
            <v>9B</v>
          </cell>
          <cell r="F2227"/>
          <cell r="G2227"/>
          <cell r="H2227">
            <v>2</v>
          </cell>
          <cell r="I2227">
            <v>5</v>
          </cell>
          <cell r="J2227"/>
          <cell r="K2227">
            <v>39060055</v>
          </cell>
          <cell r="L2227" t="str">
            <v>Sindrome do desfiladeiro cervico toracico - tratamento cirurgico unilateral</v>
          </cell>
          <cell r="M2227">
            <v>600</v>
          </cell>
          <cell r="N2227">
            <v>2</v>
          </cell>
          <cell r="O2227">
            <v>3</v>
          </cell>
          <cell r="P2227"/>
          <cell r="Q2227" t="str">
            <v>Racionalização</v>
          </cell>
          <cell r="R2227"/>
          <cell r="S2227" t="str">
            <v>Relatório Médico Detalhado e Cópia do laudo de exame de imagem (rx ou ultrasom ou tomografia ou ressonancia)</v>
          </cell>
        </row>
        <row r="2228">
          <cell r="A2228">
            <v>31501010</v>
          </cell>
          <cell r="B2228">
            <v>22</v>
          </cell>
          <cell r="C2228">
            <v>31501010</v>
          </cell>
          <cell r="D2228" t="str">
            <v>Transplante penetrante da córnea</v>
          </cell>
          <cell r="E2228" t="str">
            <v>10B</v>
          </cell>
          <cell r="F2228"/>
          <cell r="G2228"/>
          <cell r="H2228">
            <v>1</v>
          </cell>
          <cell r="I2228">
            <v>5</v>
          </cell>
          <cell r="J2228"/>
          <cell r="K2228">
            <v>50040073</v>
          </cell>
          <cell r="L2228" t="str">
            <v xml:space="preserve">Transplante </v>
          </cell>
          <cell r="M2228">
            <v>2000</v>
          </cell>
          <cell r="N2228">
            <v>1</v>
          </cell>
          <cell r="O2228">
            <v>4</v>
          </cell>
          <cell r="P2228"/>
          <cell r="Q2228" t="str">
            <v>Racionalização</v>
          </cell>
          <cell r="R2228"/>
          <cell r="S2228" t="str">
            <v>Relatório médico detalhado e registro no sistema nacional de transplante (rgct)</v>
          </cell>
        </row>
        <row r="2229">
          <cell r="A2229">
            <v>31501028</v>
          </cell>
          <cell r="B2229">
            <v>22</v>
          </cell>
          <cell r="C2229">
            <v>31501028</v>
          </cell>
          <cell r="D2229" t="str">
            <v>Retirada para transplante - córnea</v>
          </cell>
          <cell r="E2229" t="str">
            <v>7B</v>
          </cell>
          <cell r="F2229"/>
          <cell r="G2229"/>
          <cell r="H2229"/>
          <cell r="I2229"/>
          <cell r="J2229"/>
          <cell r="K2229">
            <v>40040194</v>
          </cell>
          <cell r="L2229" t="str">
            <v>Retirada de orgaos para transplante</v>
          </cell>
          <cell r="M2229">
            <v>1500</v>
          </cell>
          <cell r="N2229">
            <v>2</v>
          </cell>
          <cell r="O2229">
            <v>3</v>
          </cell>
          <cell r="P2229"/>
          <cell r="Q2229" t="str">
            <v>Racionalização</v>
          </cell>
          <cell r="R2229"/>
          <cell r="S2229" t="str">
            <v>Relatório médico detalhado e registro no sistema nacional de transplante (rgct)</v>
          </cell>
        </row>
        <row r="2230">
          <cell r="A2230">
            <v>31505015</v>
          </cell>
          <cell r="B2230">
            <v>22</v>
          </cell>
          <cell r="C2230">
            <v>31505015</v>
          </cell>
          <cell r="D2230" t="str">
            <v>Transplante hepatico (receptor)</v>
          </cell>
          <cell r="E2230" t="str">
            <v>14C</v>
          </cell>
          <cell r="F2230"/>
          <cell r="G2230"/>
          <cell r="H2230">
            <v>3</v>
          </cell>
          <cell r="I2230">
            <v>8</v>
          </cell>
          <cell r="J2230"/>
          <cell r="K2230">
            <v>31505015</v>
          </cell>
          <cell r="L2230" t="str">
            <v>Transplante hepatico (receptor)</v>
          </cell>
          <cell r="M2230"/>
          <cell r="N2230">
            <v>3</v>
          </cell>
          <cell r="O2230">
            <v>8</v>
          </cell>
          <cell r="P2230"/>
          <cell r="Q2230" t="str">
            <v>Racionalização</v>
          </cell>
          <cell r="R2230"/>
          <cell r="S2230" t="str">
            <v xml:space="preserve">Relatório medico </v>
          </cell>
        </row>
        <row r="2231">
          <cell r="A2231">
            <v>31505023</v>
          </cell>
          <cell r="B2231">
            <v>22</v>
          </cell>
          <cell r="C2231">
            <v>31505023</v>
          </cell>
          <cell r="D2231" t="str">
            <v>Transplante hepatico (doador)</v>
          </cell>
          <cell r="E2231" t="str">
            <v>12C</v>
          </cell>
          <cell r="F2231"/>
          <cell r="G2231"/>
          <cell r="H2231">
            <v>3</v>
          </cell>
          <cell r="I2231">
            <v>8</v>
          </cell>
          <cell r="J2231"/>
          <cell r="K2231">
            <v>31505023</v>
          </cell>
          <cell r="L2231" t="str">
            <v>Transplante hepatico (doador)</v>
          </cell>
          <cell r="M2231"/>
          <cell r="N2231">
            <v>3</v>
          </cell>
          <cell r="O2231">
            <v>8</v>
          </cell>
          <cell r="P2231"/>
          <cell r="Q2231" t="str">
            <v>Racionalização</v>
          </cell>
          <cell r="R2231"/>
          <cell r="S2231" t="str">
            <v xml:space="preserve">Relatório medico </v>
          </cell>
        </row>
        <row r="2232">
          <cell r="A2232">
            <v>31506011</v>
          </cell>
          <cell r="B2232">
            <v>22</v>
          </cell>
          <cell r="C2232">
            <v>31506011</v>
          </cell>
          <cell r="D2232" t="str">
            <v>Transplante renal (receptor e doador vivo ou doador falecido)</v>
          </cell>
          <cell r="E2232" t="str">
            <v>14A</v>
          </cell>
          <cell r="F2232"/>
          <cell r="G2232"/>
          <cell r="H2232">
            <v>2</v>
          </cell>
          <cell r="I2232">
            <v>7</v>
          </cell>
          <cell r="J2232"/>
          <cell r="K2232">
            <v>56030290</v>
          </cell>
          <cell r="L2232" t="str">
            <v>Transplante renal (receptor)</v>
          </cell>
          <cell r="M2232">
            <v>3500</v>
          </cell>
          <cell r="N2232">
            <v>2</v>
          </cell>
          <cell r="O2232">
            <v>7</v>
          </cell>
          <cell r="P2232"/>
          <cell r="Q2232" t="str">
            <v>Racionalização</v>
          </cell>
          <cell r="R2232"/>
          <cell r="S2232" t="str">
            <v>Relatório médico detalhado e registro no sistema nacional de transplante (rgct)</v>
          </cell>
        </row>
        <row r="2233">
          <cell r="A2233">
            <v>31506038</v>
          </cell>
          <cell r="B2233">
            <v>22</v>
          </cell>
          <cell r="C2233">
            <v>31506038</v>
          </cell>
          <cell r="D2233" t="str">
            <v>Nefrectomia em doador vivo - para transplante</v>
          </cell>
          <cell r="E2233" t="str">
            <v>11A</v>
          </cell>
          <cell r="F2233"/>
          <cell r="G2233"/>
          <cell r="H2233">
            <v>2</v>
          </cell>
          <cell r="I2233">
            <v>5</v>
          </cell>
          <cell r="J2233"/>
          <cell r="K2233">
            <v>56030126</v>
          </cell>
          <cell r="L2233" t="str">
            <v>Nefrectomia em doador vivo</v>
          </cell>
          <cell r="M2233">
            <v>1300</v>
          </cell>
          <cell r="N2233">
            <v>2</v>
          </cell>
          <cell r="O2233">
            <v>5</v>
          </cell>
          <cell r="P2233"/>
          <cell r="Q2233" t="str">
            <v>Racionalização</v>
          </cell>
          <cell r="R2233"/>
          <cell r="S2233" t="str">
            <v>Relatório Médico Detalhado</v>
          </cell>
        </row>
        <row r="2234">
          <cell r="A2234">
            <v>31506046</v>
          </cell>
          <cell r="B2234">
            <v>22</v>
          </cell>
          <cell r="C2234">
            <v>31506046</v>
          </cell>
          <cell r="D2234" t="str">
            <v>Nefrectomia laparoscopica em doador vivo - para transplante</v>
          </cell>
          <cell r="E2234" t="str">
            <v>12C</v>
          </cell>
          <cell r="F2234">
            <v>52.72</v>
          </cell>
          <cell r="G2234"/>
          <cell r="H2234">
            <v>2</v>
          </cell>
          <cell r="I2234">
            <v>6</v>
          </cell>
          <cell r="J2234"/>
          <cell r="K2234">
            <v>31506046</v>
          </cell>
          <cell r="L2234" t="str">
            <v>Nefrectomia laparoscopica em doador vivo - para transplante</v>
          </cell>
          <cell r="M2234"/>
          <cell r="N2234">
            <v>2</v>
          </cell>
          <cell r="O2234">
            <v>6</v>
          </cell>
          <cell r="P2234"/>
          <cell r="Q2234" t="str">
            <v>Racionalização</v>
          </cell>
          <cell r="R2234"/>
          <cell r="S2234" t="str">
            <v>Relatório Médico Detalhado</v>
          </cell>
        </row>
        <row r="2235">
          <cell r="A2235">
            <v>31601014</v>
          </cell>
          <cell r="B2235">
            <v>22</v>
          </cell>
          <cell r="C2235">
            <v>31601014</v>
          </cell>
          <cell r="D2235" t="str">
            <v>Acupuntura por sessão</v>
          </cell>
          <cell r="E2235" t="str">
            <v>2C</v>
          </cell>
          <cell r="F2235"/>
          <cell r="G2235"/>
          <cell r="H2235"/>
          <cell r="I2235">
            <v>0</v>
          </cell>
          <cell r="J2235"/>
          <cell r="K2235">
            <v>50016</v>
          </cell>
          <cell r="L2235" t="str">
            <v>Acupuntura por sessao</v>
          </cell>
          <cell r="M2235">
            <v>160</v>
          </cell>
          <cell r="N2235"/>
          <cell r="O2235">
            <v>0</v>
          </cell>
          <cell r="P2235"/>
          <cell r="Q2235" t="str">
            <v>Racionalização</v>
          </cell>
          <cell r="R2235"/>
          <cell r="S2235" t="str">
            <v>Relatório Médico Detalhado</v>
          </cell>
        </row>
        <row r="2236">
          <cell r="A2236">
            <v>31602029</v>
          </cell>
          <cell r="B2236">
            <v>22</v>
          </cell>
          <cell r="C2236">
            <v>31602029</v>
          </cell>
          <cell r="D2236" t="str">
            <v>Analgesia por dia subsequente. Acompanhamento de analgesia por cateter peridural</v>
          </cell>
          <cell r="E2236"/>
          <cell r="F2236"/>
          <cell r="G2236"/>
          <cell r="H2236"/>
          <cell r="I2236">
            <v>1</v>
          </cell>
          <cell r="J2236"/>
          <cell r="K2236">
            <v>16010086</v>
          </cell>
          <cell r="L2236" t="str">
            <v>Analgesia por dia subseqüente</v>
          </cell>
          <cell r="M2236"/>
          <cell r="N2236"/>
          <cell r="O2236">
            <v>1</v>
          </cell>
          <cell r="P2236"/>
          <cell r="Q2236" t="str">
            <v>Racionalização</v>
          </cell>
          <cell r="R2236"/>
          <cell r="S2236" t="str">
            <v xml:space="preserve">Justificativa Clínica </v>
          </cell>
        </row>
        <row r="2237">
          <cell r="A2237">
            <v>31602037</v>
          </cell>
          <cell r="B2237">
            <v>22</v>
          </cell>
          <cell r="C2237">
            <v>31602037</v>
          </cell>
          <cell r="D2237" t="str">
            <v>Anestesia geral ou condutiva para realização de bloqueio neurolítico</v>
          </cell>
          <cell r="E2237"/>
          <cell r="F2237"/>
          <cell r="G2237"/>
          <cell r="H2237"/>
          <cell r="I2237">
            <v>4</v>
          </cell>
          <cell r="J2237"/>
          <cell r="K2237">
            <v>16010124</v>
          </cell>
          <cell r="L2237" t="str">
            <v>Anestesia geral ou condutiva para realizacao de bloqueio neurolitico</v>
          </cell>
          <cell r="M2237"/>
          <cell r="N2237"/>
          <cell r="O2237">
            <v>4</v>
          </cell>
          <cell r="P2237"/>
          <cell r="Q2237" t="str">
            <v>Racionalização</v>
          </cell>
          <cell r="R2237"/>
          <cell r="S2237" t="str">
            <v xml:space="preserve">Justificativa Clínica </v>
          </cell>
        </row>
        <row r="2238">
          <cell r="A2238">
            <v>31602045</v>
          </cell>
          <cell r="B2238">
            <v>22</v>
          </cell>
          <cell r="C2238">
            <v>31602045</v>
          </cell>
          <cell r="D2238" t="str">
            <v>Bloqueio anestésico de nervos cranianos</v>
          </cell>
          <cell r="E2238" t="str">
            <v>3C</v>
          </cell>
          <cell r="F2238"/>
          <cell r="G2238"/>
          <cell r="H2238"/>
          <cell r="I2238">
            <v>2</v>
          </cell>
          <cell r="J2238"/>
          <cell r="K2238">
            <v>16010019</v>
          </cell>
          <cell r="L2238" t="str">
            <v>Bloqueio anestesico de nervos cranianos</v>
          </cell>
          <cell r="M2238"/>
          <cell r="N2238"/>
          <cell r="O2238">
            <v>2</v>
          </cell>
          <cell r="P2238"/>
          <cell r="Q2238" t="str">
            <v>Racionalização</v>
          </cell>
          <cell r="R2238"/>
          <cell r="S2238" t="str">
            <v xml:space="preserve">Justificativa Clínica </v>
          </cell>
        </row>
        <row r="2239">
          <cell r="A2239">
            <v>31602053</v>
          </cell>
          <cell r="B2239">
            <v>22</v>
          </cell>
          <cell r="C2239">
            <v>31602053</v>
          </cell>
          <cell r="D2239" t="str">
            <v>Bloqueio anestésico de plexo celíaco</v>
          </cell>
          <cell r="E2239" t="str">
            <v>3C</v>
          </cell>
          <cell r="F2239"/>
          <cell r="G2239"/>
          <cell r="H2239"/>
          <cell r="I2239">
            <v>2</v>
          </cell>
          <cell r="J2239"/>
          <cell r="K2239">
            <v>16010027</v>
          </cell>
          <cell r="L2239" t="str">
            <v>Bloqueio anestesico de plexo celiaco</v>
          </cell>
          <cell r="M2239"/>
          <cell r="N2239"/>
          <cell r="O2239">
            <v>2</v>
          </cell>
          <cell r="P2239"/>
          <cell r="Q2239" t="str">
            <v>Racionalização</v>
          </cell>
          <cell r="R2239"/>
          <cell r="S2239" t="str">
            <v xml:space="preserve">Justificativa Clínica </v>
          </cell>
        </row>
        <row r="2240">
          <cell r="A2240">
            <v>31602061</v>
          </cell>
          <cell r="B2240">
            <v>22</v>
          </cell>
          <cell r="C2240">
            <v>31602061</v>
          </cell>
          <cell r="D2240" t="str">
            <v>Bloqueio anestésico de simpático lombar</v>
          </cell>
          <cell r="E2240" t="str">
            <v>3C</v>
          </cell>
          <cell r="F2240"/>
          <cell r="G2240"/>
          <cell r="H2240"/>
          <cell r="I2240">
            <v>2</v>
          </cell>
          <cell r="J2240"/>
          <cell r="K2240">
            <v>16010043</v>
          </cell>
          <cell r="L2240" t="str">
            <v>Bloqueio anestesico de simpatico lombar</v>
          </cell>
          <cell r="M2240"/>
          <cell r="N2240"/>
          <cell r="O2240">
            <v>2</v>
          </cell>
          <cell r="P2240"/>
          <cell r="Q2240" t="str">
            <v>Racionalização</v>
          </cell>
          <cell r="R2240"/>
          <cell r="S2240" t="str">
            <v xml:space="preserve">Justificativa Clínica </v>
          </cell>
        </row>
        <row r="2241">
          <cell r="A2241">
            <v>31602070</v>
          </cell>
          <cell r="B2241">
            <v>22</v>
          </cell>
          <cell r="C2241">
            <v>31602070</v>
          </cell>
          <cell r="D2241" t="str">
            <v>Bloqueio anestésico simpático</v>
          </cell>
          <cell r="E2241" t="str">
            <v>4C</v>
          </cell>
          <cell r="F2241"/>
          <cell r="G2241"/>
          <cell r="H2241"/>
          <cell r="I2241">
            <v>3</v>
          </cell>
          <cell r="J2241"/>
          <cell r="K2241">
            <v>25090054</v>
          </cell>
          <cell r="L2241" t="str">
            <v>Bloqueio anestesico simpatico</v>
          </cell>
          <cell r="M2241">
            <v>175</v>
          </cell>
          <cell r="N2241"/>
          <cell r="O2241">
            <v>0</v>
          </cell>
          <cell r="P2241"/>
          <cell r="Q2241" t="str">
            <v>Racionalização</v>
          </cell>
          <cell r="R2241"/>
          <cell r="S2241" t="str">
            <v xml:space="preserve">Justificativa Clínica </v>
          </cell>
        </row>
        <row r="2242">
          <cell r="A2242">
            <v>31602088</v>
          </cell>
          <cell r="B2242">
            <v>22</v>
          </cell>
          <cell r="C2242">
            <v>31602088</v>
          </cell>
          <cell r="D2242" t="str">
            <v xml:space="preserve">Bloqueio de articulação têmporo-mandibular </v>
          </cell>
          <cell r="E2242" t="str">
            <v>3C</v>
          </cell>
          <cell r="F2242"/>
          <cell r="G2242"/>
          <cell r="H2242"/>
          <cell r="I2242">
            <v>2</v>
          </cell>
          <cell r="J2242"/>
          <cell r="K2242">
            <v>31602088</v>
          </cell>
          <cell r="L2242" t="str">
            <v xml:space="preserve">Bloqueio de articulação têmporo-mandibular </v>
          </cell>
          <cell r="M2242"/>
          <cell r="N2242"/>
          <cell r="O2242">
            <v>2</v>
          </cell>
          <cell r="P2242"/>
          <cell r="Q2242" t="str">
            <v>Racionalização</v>
          </cell>
          <cell r="R2242"/>
          <cell r="S2242" t="str">
            <v>Relatório Médico Detalhado, imagem e/ou laudo de rx e/ou tomografia e/ou ressonância magnética e/ou usom</v>
          </cell>
        </row>
        <row r="2243">
          <cell r="A2243">
            <v>31602096</v>
          </cell>
          <cell r="B2243">
            <v>22</v>
          </cell>
          <cell r="C2243">
            <v>31602096</v>
          </cell>
          <cell r="D2243" t="str">
            <v>Bloqueio de gânglio estrelado com anestésico local</v>
          </cell>
          <cell r="E2243" t="str">
            <v>3C</v>
          </cell>
          <cell r="F2243"/>
          <cell r="G2243"/>
          <cell r="H2243"/>
          <cell r="I2243">
            <v>2</v>
          </cell>
          <cell r="J2243"/>
          <cell r="K2243">
            <v>16010167</v>
          </cell>
          <cell r="L2243" t="str">
            <v>Bloqueio de ganglio estrelado com anestesico local</v>
          </cell>
          <cell r="M2243"/>
          <cell r="N2243"/>
          <cell r="O2243">
            <v>2</v>
          </cell>
          <cell r="P2243"/>
          <cell r="Q2243" t="str">
            <v>Racionalização</v>
          </cell>
          <cell r="R2243"/>
          <cell r="S2243" t="str">
            <v>Relatório Médico Detalhado</v>
          </cell>
        </row>
        <row r="2244">
          <cell r="A2244">
            <v>31602100</v>
          </cell>
          <cell r="B2244">
            <v>22</v>
          </cell>
          <cell r="C2244">
            <v>31602100</v>
          </cell>
          <cell r="D2244" t="str">
            <v>Bloqueio de gânglio estrelado com neurolítico</v>
          </cell>
          <cell r="E2244" t="str">
            <v>6B</v>
          </cell>
          <cell r="F2244"/>
          <cell r="G2244"/>
          <cell r="H2244"/>
          <cell r="I2244">
            <v>4</v>
          </cell>
          <cell r="J2244"/>
          <cell r="K2244">
            <v>16010175</v>
          </cell>
          <cell r="L2244" t="str">
            <v>Bloqueio de ganglio estrelado com neurolítico</v>
          </cell>
          <cell r="M2244"/>
          <cell r="N2244"/>
          <cell r="O2244">
            <v>4</v>
          </cell>
          <cell r="P2244"/>
          <cell r="Q2244" t="str">
            <v>Racionalização</v>
          </cell>
          <cell r="R2244"/>
          <cell r="S2244" t="str">
            <v>Relatório Médico Detalhado</v>
          </cell>
        </row>
        <row r="2245">
          <cell r="A2245">
            <v>31602118</v>
          </cell>
          <cell r="B2245">
            <v>22</v>
          </cell>
          <cell r="C2245">
            <v>31602118</v>
          </cell>
          <cell r="D2245" t="str">
            <v>Bloqueio de nervo periférico - bloqueios anestésicos de nervos e estímulos neurovasculares</v>
          </cell>
          <cell r="E2245" t="str">
            <v>3A</v>
          </cell>
          <cell r="F2245"/>
          <cell r="G2245"/>
          <cell r="H2245"/>
          <cell r="I2245">
            <v>1</v>
          </cell>
          <cell r="J2245"/>
          <cell r="K2245">
            <v>16010060</v>
          </cell>
          <cell r="L2245" t="str">
            <v>Bloqueio de nervo periferico</v>
          </cell>
          <cell r="M2245"/>
          <cell r="N2245"/>
          <cell r="O2245">
            <v>1</v>
          </cell>
          <cell r="P2245"/>
          <cell r="Q2245" t="str">
            <v>Racionalização</v>
          </cell>
          <cell r="R2245"/>
          <cell r="S2245" t="str">
            <v>Relatório Médico Detalhado e preenchimento do formulario de solicitação para Bloqueios, Denervação e Rizotomia percutânea em coluna</v>
          </cell>
        </row>
        <row r="2246">
          <cell r="A2246">
            <v>31602126</v>
          </cell>
          <cell r="B2246">
            <v>22</v>
          </cell>
          <cell r="C2246">
            <v>31602126</v>
          </cell>
          <cell r="D2246" t="str">
            <v>Bloqueio facetário para-espinhoso</v>
          </cell>
          <cell r="E2246" t="str">
            <v>4C</v>
          </cell>
          <cell r="F2246"/>
          <cell r="G2246"/>
          <cell r="H2246"/>
          <cell r="I2246">
            <v>3</v>
          </cell>
          <cell r="J2246"/>
          <cell r="K2246">
            <v>16010159</v>
          </cell>
          <cell r="L2246" t="str">
            <v xml:space="preserve">Bloqueio facetario </v>
          </cell>
          <cell r="M2246"/>
          <cell r="N2246"/>
          <cell r="O2246">
            <v>3</v>
          </cell>
          <cell r="P2246"/>
          <cell r="Q2246" t="str">
            <v>Racionalização</v>
          </cell>
          <cell r="R2246"/>
          <cell r="S2246" t="str">
            <v>Relatório Médico Detalhado e preenchimento do formulario de solicitação para Bloqueios, Denervação e Rizotomia percutânea em coluna</v>
          </cell>
        </row>
        <row r="2247">
          <cell r="A2247">
            <v>31602134</v>
          </cell>
          <cell r="B2247">
            <v>22</v>
          </cell>
          <cell r="C2247">
            <v>31602134</v>
          </cell>
          <cell r="D2247" t="str">
            <v>Bloqueio neurolítico de nervos cranianos ou cérvico-torácico</v>
          </cell>
          <cell r="E2247" t="str">
            <v>6B</v>
          </cell>
          <cell r="F2247"/>
          <cell r="G2247"/>
          <cell r="H2247"/>
          <cell r="I2247">
            <v>4</v>
          </cell>
          <cell r="J2247"/>
          <cell r="K2247">
            <v>16010094</v>
          </cell>
          <cell r="L2247" t="str">
            <v>Bloqueio neurolitico de nervos cranianos ou cervico-toracico</v>
          </cell>
          <cell r="M2247"/>
          <cell r="N2247"/>
          <cell r="O2247">
            <v>4</v>
          </cell>
          <cell r="P2247"/>
          <cell r="Q2247" t="str">
            <v>Racionalização</v>
          </cell>
          <cell r="R2247"/>
          <cell r="S2247" t="str">
            <v>Relatório Médico Detalhado</v>
          </cell>
        </row>
        <row r="2248">
          <cell r="A2248">
            <v>31602142</v>
          </cell>
          <cell r="B2248">
            <v>22</v>
          </cell>
          <cell r="C2248">
            <v>31602142</v>
          </cell>
          <cell r="D2248" t="str">
            <v>Bloqueio neurolítico do plexo celíaco, simpático lombar ou torácico</v>
          </cell>
          <cell r="E2248" t="str">
            <v>6B</v>
          </cell>
          <cell r="F2248"/>
          <cell r="G2248"/>
          <cell r="H2248"/>
          <cell r="I2248">
            <v>4</v>
          </cell>
          <cell r="J2248"/>
          <cell r="K2248">
            <v>16010116</v>
          </cell>
          <cell r="L2248" t="str">
            <v>Bloqueio neurolitico do plexo celiaco, simpatico lombar ou toracico</v>
          </cell>
          <cell r="M2248"/>
          <cell r="N2248"/>
          <cell r="O2248">
            <v>4</v>
          </cell>
          <cell r="P2248"/>
          <cell r="Q2248" t="str">
            <v>Racionalização</v>
          </cell>
          <cell r="R2248"/>
          <cell r="S2248" t="str">
            <v>Relatório Médico Detalhado</v>
          </cell>
        </row>
        <row r="2249">
          <cell r="A2249">
            <v>31602150</v>
          </cell>
          <cell r="B2249">
            <v>22</v>
          </cell>
          <cell r="C2249">
            <v>31602150</v>
          </cell>
          <cell r="D2249" t="str">
            <v>Bloqueio neurolítico peridural ou subaracnóideo</v>
          </cell>
          <cell r="E2249" t="str">
            <v>6B</v>
          </cell>
          <cell r="F2249"/>
          <cell r="G2249"/>
          <cell r="H2249"/>
          <cell r="I2249">
            <v>4</v>
          </cell>
          <cell r="J2249"/>
          <cell r="K2249">
            <v>16010108</v>
          </cell>
          <cell r="L2249" t="str">
            <v>Bloqueio neurolitico peridural ou subaracnoideo</v>
          </cell>
          <cell r="M2249"/>
          <cell r="N2249"/>
          <cell r="O2249">
            <v>4</v>
          </cell>
          <cell r="P2249"/>
          <cell r="Q2249" t="str">
            <v>Racionalização</v>
          </cell>
          <cell r="R2249"/>
          <cell r="S2249" t="str">
            <v>Relatório Médico Detalhado</v>
          </cell>
        </row>
        <row r="2250">
          <cell r="A2250">
            <v>31602169</v>
          </cell>
          <cell r="B2250">
            <v>22</v>
          </cell>
          <cell r="C2250">
            <v>31602169</v>
          </cell>
          <cell r="D2250" t="str">
            <v>Bloqueio peridural ou subaracnóideo com corticóide</v>
          </cell>
          <cell r="E2250" t="str">
            <v>3C</v>
          </cell>
          <cell r="F2250"/>
          <cell r="G2250"/>
          <cell r="H2250"/>
          <cell r="I2250">
            <v>2</v>
          </cell>
          <cell r="J2250"/>
          <cell r="K2250">
            <v>16010051</v>
          </cell>
          <cell r="L2250" t="str">
            <v>Bloqueio peridural ou subaracnoideo com corticoide</v>
          </cell>
          <cell r="M2250"/>
          <cell r="N2250"/>
          <cell r="O2250">
            <v>2</v>
          </cell>
          <cell r="P2250"/>
          <cell r="Q2250" t="str">
            <v>Racionalização</v>
          </cell>
          <cell r="R2250"/>
          <cell r="S2250" t="str">
            <v>Relatório Médico Detalhado</v>
          </cell>
        </row>
        <row r="2251">
          <cell r="A2251">
            <v>31602177</v>
          </cell>
          <cell r="B2251">
            <v>22</v>
          </cell>
          <cell r="C2251">
            <v>31602177</v>
          </cell>
          <cell r="D2251" t="str">
            <v>Bloqueio simpático por via venosa</v>
          </cell>
          <cell r="E2251" t="str">
            <v>3A</v>
          </cell>
          <cell r="F2251"/>
          <cell r="G2251"/>
          <cell r="H2251"/>
          <cell r="I2251">
            <v>1</v>
          </cell>
          <cell r="J2251"/>
          <cell r="K2251">
            <v>16010132</v>
          </cell>
          <cell r="L2251" t="str">
            <v>Bloqueio simpatico por via venosa</v>
          </cell>
          <cell r="M2251"/>
          <cell r="N2251"/>
          <cell r="O2251">
            <v>1</v>
          </cell>
          <cell r="P2251"/>
          <cell r="Q2251" t="str">
            <v>Racionalização</v>
          </cell>
          <cell r="R2251"/>
          <cell r="S2251" t="str">
            <v>Relatório Médico Detalhado</v>
          </cell>
        </row>
        <row r="2252">
          <cell r="A2252">
            <v>31602185</v>
          </cell>
          <cell r="B2252">
            <v>22</v>
          </cell>
          <cell r="C2252">
            <v>31602185</v>
          </cell>
          <cell r="D2252" t="str">
            <v xml:space="preserve">Estimulação elétrica transcutânea (com diretriz definida pela ANS- nº 24) </v>
          </cell>
          <cell r="E2252" t="str">
            <v>3A</v>
          </cell>
          <cell r="F2252"/>
          <cell r="G2252"/>
          <cell r="H2252"/>
          <cell r="I2252">
            <v>1</v>
          </cell>
          <cell r="J2252"/>
          <cell r="K2252">
            <v>16010205</v>
          </cell>
          <cell r="L2252" t="str">
            <v xml:space="preserve">Estimulação elétrica transcutânea (com diretriz definida pela ANS- nº 24) </v>
          </cell>
          <cell r="M2252">
            <v>167</v>
          </cell>
          <cell r="N2252"/>
          <cell r="O2252">
            <v>1</v>
          </cell>
          <cell r="P2252"/>
          <cell r="Q2252" t="str">
            <v>Racionalização</v>
          </cell>
          <cell r="R2252"/>
          <cell r="S2252" t="str">
            <v>Justificativa contendo a história clínica/ indicação médica.</v>
          </cell>
        </row>
        <row r="2253">
          <cell r="A2253">
            <v>31602207</v>
          </cell>
          <cell r="B2253">
            <v>22</v>
          </cell>
          <cell r="C2253">
            <v>31602207</v>
          </cell>
          <cell r="D2253" t="str">
            <v>Instalação de bomba de infusão para analgesia em dor aguda ou crônica, por qualquer via</v>
          </cell>
          <cell r="E2253"/>
          <cell r="F2253"/>
          <cell r="G2253"/>
          <cell r="H2253"/>
          <cell r="I2253">
            <v>3</v>
          </cell>
          <cell r="J2253"/>
          <cell r="K2253">
            <v>31602207</v>
          </cell>
          <cell r="L2253" t="str">
            <v>Instalação de bomba de infusão para analgesia em dor aguda ou crônica, por qualquer via</v>
          </cell>
          <cell r="M2253"/>
          <cell r="N2253"/>
          <cell r="O2253">
            <v>3</v>
          </cell>
          <cell r="P2253"/>
          <cell r="Q2253" t="str">
            <v>Racionalização</v>
          </cell>
          <cell r="R2253"/>
          <cell r="S2253" t="str">
            <v>Relatório Médico Detalhado e opme conforme Manual de Intercâmbio Nacional</v>
          </cell>
        </row>
        <row r="2254">
          <cell r="A2254">
            <v>31602223</v>
          </cell>
          <cell r="B2254">
            <v>22</v>
          </cell>
          <cell r="C2254">
            <v>31602223</v>
          </cell>
          <cell r="D2254" t="str">
            <v>Passagem de catéter peridural ou subaracnóideo com bloqueio de prova</v>
          </cell>
          <cell r="E2254" t="str">
            <v>3C</v>
          </cell>
          <cell r="F2254"/>
          <cell r="G2254"/>
          <cell r="H2254"/>
          <cell r="I2254">
            <v>2</v>
          </cell>
          <cell r="J2254"/>
          <cell r="K2254">
            <v>16010078</v>
          </cell>
          <cell r="L2254" t="str">
            <v>Passagem de cateter peridural ou subaracnoideo com bloqueio de prova</v>
          </cell>
          <cell r="M2254"/>
          <cell r="N2254"/>
          <cell r="O2254">
            <v>2</v>
          </cell>
          <cell r="P2254"/>
          <cell r="Q2254" t="str">
            <v>Racionalização</v>
          </cell>
          <cell r="R2254"/>
          <cell r="S2254" t="str">
            <v>Relatório Médico Detalhado</v>
          </cell>
        </row>
        <row r="2255">
          <cell r="A2255">
            <v>31602231</v>
          </cell>
          <cell r="B2255">
            <v>22</v>
          </cell>
          <cell r="C2255">
            <v>31602231</v>
          </cell>
          <cell r="D2255" t="str">
            <v>Anestesia para endoscopia diagnóstica</v>
          </cell>
          <cell r="E2255"/>
          <cell r="F2255"/>
          <cell r="G2255"/>
          <cell r="H2255"/>
          <cell r="I2255">
            <v>2</v>
          </cell>
          <cell r="J2255"/>
          <cell r="K2255">
            <v>31602231</v>
          </cell>
          <cell r="L2255" t="str">
            <v>Anestesia para endoscopia diagnóstica</v>
          </cell>
          <cell r="M2255"/>
          <cell r="N2255"/>
          <cell r="O2255">
            <v>2</v>
          </cell>
          <cell r="P2255"/>
          <cell r="Q2255" t="str">
            <v>Baixo Risco</v>
          </cell>
          <cell r="R2255">
            <v>1</v>
          </cell>
          <cell r="S2255"/>
        </row>
        <row r="2256">
          <cell r="A2256">
            <v>31602240</v>
          </cell>
          <cell r="B2256">
            <v>22</v>
          </cell>
          <cell r="C2256">
            <v>31602240</v>
          </cell>
          <cell r="D2256" t="str">
            <v xml:space="preserve">Anestesia para endoscopia intervencionista </v>
          </cell>
          <cell r="E2256"/>
          <cell r="F2256"/>
          <cell r="G2256"/>
          <cell r="H2256"/>
          <cell r="I2256">
            <v>3</v>
          </cell>
          <cell r="J2256"/>
          <cell r="K2256">
            <v>31602240</v>
          </cell>
          <cell r="L2256" t="str">
            <v xml:space="preserve">Anestesia para endoscopia intervencionista </v>
          </cell>
          <cell r="M2256"/>
          <cell r="N2256"/>
          <cell r="O2256">
            <v>3</v>
          </cell>
          <cell r="P2256"/>
          <cell r="Q2256" t="str">
            <v>Baixo Risco</v>
          </cell>
          <cell r="R2256">
            <v>1</v>
          </cell>
          <cell r="S2256"/>
        </row>
        <row r="2257">
          <cell r="A2257">
            <v>31602258</v>
          </cell>
          <cell r="B2257">
            <v>22</v>
          </cell>
          <cell r="C2257">
            <v>31602258</v>
          </cell>
          <cell r="D2257" t="str">
            <v xml:space="preserve">Anestesia para exames radiológicos de angiorradiologia </v>
          </cell>
          <cell r="E2257"/>
          <cell r="F2257"/>
          <cell r="G2257"/>
          <cell r="H2257"/>
          <cell r="I2257">
            <v>3</v>
          </cell>
          <cell r="J2257"/>
          <cell r="K2257">
            <v>31602258</v>
          </cell>
          <cell r="L2257" t="str">
            <v xml:space="preserve">Anestesia para exames radiológicos de angiorradiologia </v>
          </cell>
          <cell r="M2257"/>
          <cell r="N2257"/>
          <cell r="O2257">
            <v>3</v>
          </cell>
          <cell r="P2257"/>
          <cell r="Q2257" t="str">
            <v>Baixo Risco</v>
          </cell>
          <cell r="R2257">
            <v>1</v>
          </cell>
          <cell r="S2257"/>
        </row>
        <row r="2258">
          <cell r="A2258">
            <v>31602266</v>
          </cell>
          <cell r="B2258">
            <v>22</v>
          </cell>
          <cell r="C2258">
            <v>31602266</v>
          </cell>
          <cell r="D2258" t="str">
            <v xml:space="preserve">Anestesia para exames de ultrassonografia </v>
          </cell>
          <cell r="E2258"/>
          <cell r="F2258"/>
          <cell r="G2258"/>
          <cell r="H2258"/>
          <cell r="I2258">
            <v>2</v>
          </cell>
          <cell r="J2258"/>
          <cell r="K2258">
            <v>31602266</v>
          </cell>
          <cell r="L2258" t="str">
            <v xml:space="preserve">Anestesia para exames de ultrassonografia </v>
          </cell>
          <cell r="M2258"/>
          <cell r="N2258"/>
          <cell r="O2258">
            <v>2</v>
          </cell>
          <cell r="P2258"/>
          <cell r="Q2258" t="str">
            <v>Baixo Risco</v>
          </cell>
          <cell r="R2258">
            <v>1</v>
          </cell>
          <cell r="S2258"/>
        </row>
        <row r="2259">
          <cell r="A2259">
            <v>31602274</v>
          </cell>
          <cell r="B2259">
            <v>22</v>
          </cell>
          <cell r="C2259">
            <v>31602274</v>
          </cell>
          <cell r="D2259" t="str">
            <v>Anestesia para exames de tomografia computadorizada </v>
          </cell>
          <cell r="E2259"/>
          <cell r="F2259"/>
          <cell r="G2259"/>
          <cell r="H2259"/>
          <cell r="I2259">
            <v>2</v>
          </cell>
          <cell r="J2259"/>
          <cell r="K2259">
            <v>31602274</v>
          </cell>
          <cell r="L2259" t="str">
            <v>Anestesia para exames de tomografia computadorizada </v>
          </cell>
          <cell r="M2259"/>
          <cell r="N2259"/>
          <cell r="O2259">
            <v>2</v>
          </cell>
          <cell r="P2259"/>
          <cell r="Q2259" t="str">
            <v>Baixo Risco</v>
          </cell>
          <cell r="R2259">
            <v>1</v>
          </cell>
          <cell r="S2259"/>
        </row>
        <row r="2260">
          <cell r="A2260">
            <v>31602282</v>
          </cell>
          <cell r="B2260">
            <v>22</v>
          </cell>
          <cell r="C2260">
            <v>31602282</v>
          </cell>
          <cell r="D2260" t="str">
            <v>Anestesia para exames de ressonância magnética </v>
          </cell>
          <cell r="E2260"/>
          <cell r="F2260"/>
          <cell r="G2260"/>
          <cell r="H2260"/>
          <cell r="I2260">
            <v>3</v>
          </cell>
          <cell r="J2260"/>
          <cell r="K2260">
            <v>31602282</v>
          </cell>
          <cell r="L2260" t="str">
            <v>Anestesia para exames de ressonância magnética </v>
          </cell>
          <cell r="M2260"/>
          <cell r="N2260"/>
          <cell r="O2260">
            <v>3</v>
          </cell>
          <cell r="P2260"/>
          <cell r="Q2260" t="str">
            <v>Baixo Risco</v>
          </cell>
          <cell r="R2260">
            <v>1</v>
          </cell>
          <cell r="S2260"/>
        </row>
        <row r="2261">
          <cell r="A2261">
            <v>31602290</v>
          </cell>
          <cell r="B2261">
            <v>22</v>
          </cell>
          <cell r="C2261">
            <v>31602290</v>
          </cell>
          <cell r="D2261" t="str">
            <v xml:space="preserve">Anestesia para procedimentos de radioterapia </v>
          </cell>
          <cell r="E2261"/>
          <cell r="F2261"/>
          <cell r="G2261"/>
          <cell r="H2261"/>
          <cell r="I2261">
            <v>3</v>
          </cell>
          <cell r="J2261"/>
          <cell r="K2261">
            <v>31602290</v>
          </cell>
          <cell r="L2261" t="str">
            <v xml:space="preserve">Anestesia para procedimentos de radioterapia </v>
          </cell>
          <cell r="M2261"/>
          <cell r="N2261"/>
          <cell r="O2261">
            <v>3</v>
          </cell>
          <cell r="P2261"/>
          <cell r="Q2261" t="str">
            <v>Baixo Risco</v>
          </cell>
          <cell r="R2261">
            <v>1</v>
          </cell>
          <cell r="S2261"/>
        </row>
        <row r="2262">
          <cell r="A2262">
            <v>31602304</v>
          </cell>
          <cell r="B2262">
            <v>22</v>
          </cell>
          <cell r="C2262">
            <v>31602304</v>
          </cell>
          <cell r="D2262" t="str">
            <v xml:space="preserve">Anestesia para exames específicos, teste para diagnóstico e outros procedimentos diagnósticos </v>
          </cell>
          <cell r="E2262"/>
          <cell r="F2262"/>
          <cell r="G2262"/>
          <cell r="H2262"/>
          <cell r="I2262">
            <v>1</v>
          </cell>
          <cell r="J2262"/>
          <cell r="K2262">
            <v>31602304</v>
          </cell>
          <cell r="L2262" t="str">
            <v xml:space="preserve">Anestesia para exames específicos, teste para diagnóstico e outros procedimentos diagnósticos </v>
          </cell>
          <cell r="M2262"/>
          <cell r="N2262"/>
          <cell r="O2262">
            <v>1</v>
          </cell>
          <cell r="P2262"/>
          <cell r="Q2262" t="str">
            <v>Baixo Risco</v>
          </cell>
          <cell r="R2262">
            <v>1</v>
          </cell>
          <cell r="S2262"/>
        </row>
        <row r="2263">
          <cell r="A2263">
            <v>31602312</v>
          </cell>
          <cell r="B2263">
            <v>22</v>
          </cell>
          <cell r="C2263">
            <v>31602312</v>
          </cell>
          <cell r="D2263" t="str">
            <v xml:space="preserve">Anestesia para procedimentos clínicos ambulatoriais e hospitalares </v>
          </cell>
          <cell r="E2263"/>
          <cell r="F2263"/>
          <cell r="G2263"/>
          <cell r="H2263"/>
          <cell r="I2263">
            <v>1</v>
          </cell>
          <cell r="J2263"/>
          <cell r="K2263">
            <v>31602312</v>
          </cell>
          <cell r="L2263" t="str">
            <v xml:space="preserve">Anestesia para procedimentos clínicos ambulatoriais e hospitalares </v>
          </cell>
          <cell r="M2263"/>
          <cell r="N2263"/>
          <cell r="O2263">
            <v>1</v>
          </cell>
          <cell r="P2263"/>
          <cell r="Q2263" t="str">
            <v>Baixo Risco</v>
          </cell>
          <cell r="R2263">
            <v>1</v>
          </cell>
          <cell r="S2263"/>
        </row>
        <row r="2264">
          <cell r="A2264">
            <v>31602320</v>
          </cell>
          <cell r="B2264">
            <v>22</v>
          </cell>
          <cell r="C2264">
            <v>31602320</v>
          </cell>
          <cell r="D2264" t="str">
            <v>Anestesia para procedimentos de medicina nuclear</v>
          </cell>
          <cell r="E2264"/>
          <cell r="F2264"/>
          <cell r="G2264"/>
          <cell r="H2264"/>
          <cell r="I2264">
            <v>2</v>
          </cell>
          <cell r="J2264"/>
          <cell r="K2264">
            <v>31602320</v>
          </cell>
          <cell r="L2264" t="str">
            <v>Anestesia para procedimentos de medicina nuclear</v>
          </cell>
          <cell r="M2264"/>
          <cell r="N2264"/>
          <cell r="O2264">
            <v>2</v>
          </cell>
          <cell r="P2264"/>
          <cell r="Q2264" t="str">
            <v>Baixo Risco</v>
          </cell>
          <cell r="R2264">
            <v>1</v>
          </cell>
          <cell r="S2264"/>
        </row>
        <row r="2265">
          <cell r="A2265">
            <v>31602339</v>
          </cell>
          <cell r="B2265">
            <v>22</v>
          </cell>
          <cell r="C2265">
            <v>31602339</v>
          </cell>
          <cell r="D2265" t="str">
            <v>Bloqueio anestésico de plexos nervosos (lombossacro, braquial, cervical) para tratamento de dor</v>
          </cell>
          <cell r="E2265" t="str">
            <v>3C</v>
          </cell>
          <cell r="F2265"/>
          <cell r="G2265"/>
          <cell r="H2265"/>
          <cell r="I2265">
            <v>2</v>
          </cell>
          <cell r="J2265"/>
          <cell r="K2265">
            <v>31602339</v>
          </cell>
          <cell r="L2265" t="str">
            <v>Bloqueio anestésico de plexos nervosos (lombossacro, braquial, cervical) para tratamento de dor</v>
          </cell>
          <cell r="M2265"/>
          <cell r="N2265"/>
          <cell r="O2265">
            <v>2</v>
          </cell>
          <cell r="P2265"/>
          <cell r="Q2265" t="str">
            <v>Racionalização</v>
          </cell>
          <cell r="R2265"/>
          <cell r="S2265" t="str">
            <v>Relatório Médico Detalhado</v>
          </cell>
        </row>
        <row r="2266">
          <cell r="A2266">
            <v>40202011</v>
          </cell>
          <cell r="B2266">
            <v>22</v>
          </cell>
          <cell r="C2266">
            <v>40202011</v>
          </cell>
          <cell r="D2266" t="str">
            <v>Aritenoidectomia microcirúrgica endoscópica</v>
          </cell>
          <cell r="E2266" t="str">
            <v>8B</v>
          </cell>
          <cell r="F2266"/>
          <cell r="G2266"/>
          <cell r="H2266"/>
          <cell r="I2266"/>
          <cell r="J2266"/>
          <cell r="K2266">
            <v>40202011</v>
          </cell>
          <cell r="L2266" t="str">
            <v>Aritenoidectomia microcirúrgica endoscópica</v>
          </cell>
          <cell r="M2266"/>
          <cell r="N2266"/>
          <cell r="O2266">
            <v>0</v>
          </cell>
          <cell r="P2266"/>
          <cell r="Q2266" t="str">
            <v>Racionalização</v>
          </cell>
          <cell r="R2266"/>
          <cell r="S2266" t="str">
            <v>Relatório Médico Detalhado, laudo de laringoscopia e ou exame de imagem e opme conforme Manual de Intercâmbio Nacional</v>
          </cell>
        </row>
        <row r="2267">
          <cell r="A2267">
            <v>40202046</v>
          </cell>
          <cell r="B2267">
            <v>22</v>
          </cell>
          <cell r="C2267">
            <v>40202046</v>
          </cell>
          <cell r="D2267" t="str">
            <v>Biópsias por laparoscopia</v>
          </cell>
          <cell r="E2267" t="str">
            <v>6A</v>
          </cell>
          <cell r="F2267">
            <v>30.41</v>
          </cell>
          <cell r="G2267"/>
          <cell r="H2267">
            <v>1</v>
          </cell>
          <cell r="I2267"/>
          <cell r="J2267"/>
          <cell r="K2267">
            <v>23020199</v>
          </cell>
          <cell r="L2267" t="str">
            <v>Biopsias por laparoscopia</v>
          </cell>
          <cell r="M2267">
            <v>180</v>
          </cell>
          <cell r="N2267"/>
          <cell r="O2267">
            <v>0</v>
          </cell>
          <cell r="P2267"/>
          <cell r="Q2267" t="str">
            <v>Racionalização</v>
          </cell>
          <cell r="R2267"/>
          <cell r="S2267" t="str">
            <v>Relatório Médico Detalhado</v>
          </cell>
        </row>
        <row r="2268">
          <cell r="A2268">
            <v>40202054</v>
          </cell>
          <cell r="B2268">
            <v>22</v>
          </cell>
          <cell r="C2268">
            <v>40202054</v>
          </cell>
          <cell r="D2268" t="str">
            <v xml:space="preserve">Broncoscopia com biópsia transbrônquica com acompanhamento radioscópico </v>
          </cell>
          <cell r="E2268" t="str">
            <v>6A</v>
          </cell>
          <cell r="F2268">
            <v>8.7750000000000004</v>
          </cell>
          <cell r="G2268"/>
          <cell r="H2268"/>
          <cell r="I2268"/>
          <cell r="J2268"/>
          <cell r="K2268">
            <v>24030074</v>
          </cell>
          <cell r="L2268" t="str">
            <v>Broncoscopia Flexivel para diagnostico, colheita de material e ou biopsia</v>
          </cell>
          <cell r="M2268">
            <v>400</v>
          </cell>
          <cell r="N2268"/>
          <cell r="O2268">
            <v>2</v>
          </cell>
          <cell r="P2268"/>
          <cell r="Q2268" t="str">
            <v>Racionalização</v>
          </cell>
          <cell r="R2268"/>
          <cell r="S2268" t="str">
            <v>Relatório Médico Detalhado</v>
          </cell>
        </row>
        <row r="2269">
          <cell r="A2269">
            <v>40202062</v>
          </cell>
          <cell r="B2269">
            <v>22</v>
          </cell>
          <cell r="C2269">
            <v>40202062</v>
          </cell>
          <cell r="D2269" t="str">
            <v xml:space="preserve">Cecostomia </v>
          </cell>
          <cell r="E2269" t="str">
            <v>7C</v>
          </cell>
          <cell r="F2269">
            <v>9.8350000000000009</v>
          </cell>
          <cell r="G2269"/>
          <cell r="H2269">
            <v>1</v>
          </cell>
          <cell r="I2269"/>
          <cell r="J2269"/>
          <cell r="K2269">
            <v>40202062</v>
          </cell>
          <cell r="L2269" t="str">
            <v xml:space="preserve">Cecostomia </v>
          </cell>
          <cell r="M2269"/>
          <cell r="N2269">
            <v>1</v>
          </cell>
          <cell r="O2269">
            <v>0</v>
          </cell>
          <cell r="P2269"/>
          <cell r="Q2269" t="str">
            <v>Racionalização</v>
          </cell>
          <cell r="R2269"/>
          <cell r="S2269" t="str">
            <v>Relatório Médico Detalhado, laudo de colonoscopia e ou exame de imagem</v>
          </cell>
        </row>
        <row r="2270">
          <cell r="A2270">
            <v>40202089</v>
          </cell>
          <cell r="B2270">
            <v>22</v>
          </cell>
          <cell r="C2270">
            <v>40202089</v>
          </cell>
          <cell r="D2270" t="str">
            <v>Colagem de fistula por via endoscopica</v>
          </cell>
          <cell r="E2270" t="str">
            <v>5B</v>
          </cell>
          <cell r="F2270">
            <v>7.2329999999999997</v>
          </cell>
          <cell r="G2270"/>
          <cell r="H2270"/>
          <cell r="I2270"/>
          <cell r="J2270"/>
          <cell r="K2270">
            <v>40202089</v>
          </cell>
          <cell r="L2270" t="str">
            <v>Colagem de fistula por via endoscopica</v>
          </cell>
          <cell r="M2270"/>
          <cell r="N2270"/>
          <cell r="O2270"/>
          <cell r="P2270"/>
          <cell r="Q2270" t="str">
            <v>Racionalização</v>
          </cell>
          <cell r="R2270"/>
          <cell r="S2270" t="str">
            <v>Relatório Médico Detalhado</v>
          </cell>
        </row>
        <row r="2271">
          <cell r="A2271">
            <v>40202097</v>
          </cell>
          <cell r="B2271">
            <v>22</v>
          </cell>
          <cell r="C2271">
            <v>40202097</v>
          </cell>
          <cell r="D2271" t="str">
            <v>Colocação de cânula sob orientação endoscópica</v>
          </cell>
          <cell r="E2271" t="str">
            <v>5A</v>
          </cell>
          <cell r="F2271">
            <v>8.2840000000000007</v>
          </cell>
          <cell r="G2271"/>
          <cell r="H2271"/>
          <cell r="I2271"/>
          <cell r="J2271"/>
          <cell r="K2271">
            <v>24050016</v>
          </cell>
          <cell r="L2271" t="str">
            <v>Colocacao de canulas sob orientacao endoscopica</v>
          </cell>
          <cell r="M2271">
            <v>500</v>
          </cell>
          <cell r="N2271"/>
          <cell r="O2271">
            <v>3</v>
          </cell>
          <cell r="P2271"/>
          <cell r="Q2271" t="str">
            <v>Racionalização</v>
          </cell>
          <cell r="R2271"/>
          <cell r="S2271" t="str">
            <v>Relatório Médico Detalhado</v>
          </cell>
        </row>
        <row r="2272">
          <cell r="A2272">
            <v>40202100</v>
          </cell>
          <cell r="B2272">
            <v>22</v>
          </cell>
          <cell r="C2272">
            <v>40202100</v>
          </cell>
          <cell r="D2272" t="str">
            <v>Colocação de cateter para braquiterapia endobrônquica</v>
          </cell>
          <cell r="E2272" t="str">
            <v>4C</v>
          </cell>
          <cell r="F2272">
            <v>13</v>
          </cell>
          <cell r="G2272"/>
          <cell r="H2272"/>
          <cell r="I2272"/>
          <cell r="J2272"/>
          <cell r="K2272">
            <v>24050024</v>
          </cell>
          <cell r="L2272" t="str">
            <v>Colocacao de cateter para braquiterapia endobronquica</v>
          </cell>
          <cell r="M2272">
            <v>500</v>
          </cell>
          <cell r="N2272"/>
          <cell r="O2272">
            <v>3</v>
          </cell>
          <cell r="P2272"/>
          <cell r="Q2272" t="str">
            <v>Racionalização</v>
          </cell>
          <cell r="R2272"/>
          <cell r="S2272" t="str">
            <v>Relatório Médico Detalhado</v>
          </cell>
        </row>
        <row r="2273">
          <cell r="A2273">
            <v>40202119</v>
          </cell>
          <cell r="B2273">
            <v>22</v>
          </cell>
          <cell r="C2273">
            <v>40202119</v>
          </cell>
          <cell r="D2273" t="str">
            <v xml:space="preserve">Colocação de prótese coledociana por via endoscópica </v>
          </cell>
          <cell r="E2273" t="str">
            <v>10B</v>
          </cell>
          <cell r="F2273">
            <v>30.516999999999999</v>
          </cell>
          <cell r="G2273"/>
          <cell r="H2273">
            <v>1</v>
          </cell>
          <cell r="I2273"/>
          <cell r="J2273"/>
          <cell r="K2273">
            <v>23020016</v>
          </cell>
          <cell r="L2273" t="str">
            <v>Colocacao de proteses coledocianas por via endoscopica (fora o custo da protese)</v>
          </cell>
          <cell r="M2273">
            <v>1300</v>
          </cell>
          <cell r="N2273"/>
          <cell r="O2273">
            <v>0</v>
          </cell>
          <cell r="P2273"/>
          <cell r="Q2273" t="str">
            <v>Racionalização</v>
          </cell>
          <cell r="R2273"/>
          <cell r="S2273" t="str">
            <v>Relatório Médico Detalhado, laudo de endoscopia e/ou colangiografia ou outro exame de imagem realizado, opme conforme Manual de Intercâmbio Nacional</v>
          </cell>
        </row>
        <row r="2274">
          <cell r="A2274">
            <v>40202127</v>
          </cell>
          <cell r="B2274">
            <v>22</v>
          </cell>
          <cell r="C2274">
            <v>40202127</v>
          </cell>
          <cell r="D2274" t="str">
            <v xml:space="preserve">Colocação de prótese traqueal ou brônquica </v>
          </cell>
          <cell r="E2274" t="str">
            <v>8A</v>
          </cell>
          <cell r="F2274">
            <v>0</v>
          </cell>
          <cell r="G2274"/>
          <cell r="H2274"/>
          <cell r="I2274"/>
          <cell r="J2274"/>
          <cell r="K2274">
            <v>24050032</v>
          </cell>
          <cell r="L2274" t="str">
            <v>Colocacao de proteses traqueais e bronquicas</v>
          </cell>
          <cell r="M2274">
            <v>708</v>
          </cell>
          <cell r="N2274"/>
          <cell r="O2274">
            <v>4</v>
          </cell>
          <cell r="P2274"/>
          <cell r="Q2274" t="str">
            <v>Racionalização</v>
          </cell>
          <cell r="R2274"/>
          <cell r="S2274" t="str">
            <v>Cópia do laudo de exame de imagem (rx ou ultrasom ou tomografia ou ressonancia), opme conforme Manual de Intercâmbio Nacional</v>
          </cell>
        </row>
        <row r="2275">
          <cell r="A2275">
            <v>40202143</v>
          </cell>
          <cell r="B2275">
            <v>22</v>
          </cell>
          <cell r="C2275">
            <v>40202143</v>
          </cell>
          <cell r="D2275" t="str">
            <v xml:space="preserve">Descompressão colônica por colonoscopia </v>
          </cell>
          <cell r="E2275" t="str">
            <v>9B</v>
          </cell>
          <cell r="F2275">
            <v>9.8350000000000009</v>
          </cell>
          <cell r="G2275"/>
          <cell r="H2275"/>
          <cell r="I2275"/>
          <cell r="J2275"/>
          <cell r="K2275">
            <v>23020229</v>
          </cell>
          <cell r="L2275" t="str">
            <v>Descompressao colonica por colonoscopia</v>
          </cell>
          <cell r="M2275">
            <v>600</v>
          </cell>
          <cell r="N2275"/>
          <cell r="O2275">
            <v>0</v>
          </cell>
          <cell r="P2275"/>
          <cell r="Q2275" t="str">
            <v>Racionalização</v>
          </cell>
          <cell r="R2275"/>
          <cell r="S2275" t="str">
            <v>Relatório Médico Detalhado, laudo de colonoscopia e ou exame de imagem</v>
          </cell>
        </row>
        <row r="2276">
          <cell r="A2276">
            <v>40202151</v>
          </cell>
          <cell r="B2276">
            <v>22</v>
          </cell>
          <cell r="C2276">
            <v>40202151</v>
          </cell>
          <cell r="D2276" t="str">
            <v xml:space="preserve">Desobstrução brônquica com laser ou eletrocautério </v>
          </cell>
          <cell r="E2276" t="str">
            <v>7B</v>
          </cell>
          <cell r="F2276">
            <v>13</v>
          </cell>
          <cell r="G2276"/>
          <cell r="H2276"/>
          <cell r="I2276"/>
          <cell r="J2276"/>
          <cell r="K2276">
            <v>24050040</v>
          </cell>
          <cell r="L2276" t="str">
            <v>Desobstrucao bronquica com laser e eletrocauterio</v>
          </cell>
          <cell r="M2276">
            <v>708</v>
          </cell>
          <cell r="N2276"/>
          <cell r="O2276">
            <v>4</v>
          </cell>
          <cell r="P2276"/>
          <cell r="Q2276" t="str">
            <v>Racionalização</v>
          </cell>
          <cell r="R2276"/>
          <cell r="S2276" t="str">
            <v>Relatório Médico Detalhado, laudo de  exame de imagem realizado e/ou borncosCópia</v>
          </cell>
        </row>
        <row r="2277">
          <cell r="A2277">
            <v>40202160</v>
          </cell>
          <cell r="B2277">
            <v>22</v>
          </cell>
          <cell r="C2277">
            <v>40202160</v>
          </cell>
          <cell r="D2277" t="str">
            <v xml:space="preserve">Desobstrução brônquica por broncoaspiração </v>
          </cell>
          <cell r="E2277" t="str">
            <v>4C</v>
          </cell>
          <cell r="F2277">
            <v>18.774999999999999</v>
          </cell>
          <cell r="G2277"/>
          <cell r="H2277"/>
          <cell r="I2277"/>
          <cell r="J2277"/>
          <cell r="K2277">
            <v>24050059</v>
          </cell>
          <cell r="L2277" t="str">
            <v>Desobstrucao bronquica por broncoaspiracao</v>
          </cell>
          <cell r="M2277">
            <v>417</v>
          </cell>
          <cell r="N2277"/>
          <cell r="O2277">
            <v>2</v>
          </cell>
          <cell r="P2277"/>
          <cell r="Q2277" t="str">
            <v>Baixo Risco</v>
          </cell>
          <cell r="R2277">
            <v>1</v>
          </cell>
          <cell r="S2277"/>
        </row>
        <row r="2278">
          <cell r="A2278">
            <v>40202178</v>
          </cell>
          <cell r="B2278">
            <v>22</v>
          </cell>
          <cell r="C2278">
            <v>40202178</v>
          </cell>
          <cell r="D2278" t="str">
            <v xml:space="preserve">Dilatação de estenose laringo-traqueo-brônquica </v>
          </cell>
          <cell r="E2278" t="str">
            <v>6A</v>
          </cell>
          <cell r="F2278">
            <v>5.2</v>
          </cell>
          <cell r="G2278"/>
          <cell r="H2278"/>
          <cell r="I2278"/>
          <cell r="J2278"/>
          <cell r="K2278">
            <v>24050067</v>
          </cell>
          <cell r="L2278" t="str">
            <v>Dilatacao de estenose bronquica</v>
          </cell>
          <cell r="M2278">
            <v>417</v>
          </cell>
          <cell r="N2278"/>
          <cell r="O2278">
            <v>1</v>
          </cell>
          <cell r="P2278"/>
          <cell r="Q2278" t="str">
            <v>Racionalização</v>
          </cell>
          <cell r="R2278"/>
          <cell r="S2278" t="str">
            <v>Relatório Médico Detalhado</v>
          </cell>
        </row>
        <row r="2279">
          <cell r="A2279">
            <v>40202186</v>
          </cell>
          <cell r="B2279">
            <v>22</v>
          </cell>
          <cell r="C2279">
            <v>40202186</v>
          </cell>
          <cell r="D2279" t="str">
            <v xml:space="preserve">Dilatação instrumental do esôfago, estômago ou duodeno </v>
          </cell>
          <cell r="E2279" t="str">
            <v>5B</v>
          </cell>
          <cell r="F2279">
            <v>14.805999999999999</v>
          </cell>
          <cell r="G2279"/>
          <cell r="H2279"/>
          <cell r="I2279"/>
          <cell r="J2279"/>
          <cell r="K2279">
            <v>23020024</v>
          </cell>
          <cell r="L2279" t="str">
            <v>Dilatacao de esofago com ogivas (tipo EDER PUESTOW), sob visao endoscopica (por sessao)</v>
          </cell>
          <cell r="M2279">
            <v>280</v>
          </cell>
          <cell r="N2279"/>
          <cell r="O2279">
            <v>0</v>
          </cell>
          <cell r="P2279"/>
          <cell r="Q2279" t="str">
            <v>Racionalização</v>
          </cell>
          <cell r="R2279"/>
          <cell r="S2279" t="str">
            <v>Relatório Médico Detalhado</v>
          </cell>
        </row>
        <row r="2280">
          <cell r="A2280">
            <v>40202194</v>
          </cell>
          <cell r="B2280">
            <v>22</v>
          </cell>
          <cell r="C2280">
            <v>40202194</v>
          </cell>
          <cell r="D2280" t="str">
            <v>Dilatação instrumental e injeção de substância medicamentosa por endoscopia</v>
          </cell>
          <cell r="E2280" t="str">
            <v>6A</v>
          </cell>
          <cell r="F2280">
            <v>14.805999999999999</v>
          </cell>
          <cell r="G2280"/>
          <cell r="H2280"/>
          <cell r="I2280"/>
          <cell r="J2280"/>
          <cell r="K2280">
            <v>23020245</v>
          </cell>
          <cell r="L2280" t="str">
            <v>Hemostasia em esofago, estomago e duodeno (patologia nao varicosa)</v>
          </cell>
          <cell r="M2280">
            <v>380</v>
          </cell>
          <cell r="N2280"/>
          <cell r="O2280">
            <v>0</v>
          </cell>
          <cell r="P2280"/>
          <cell r="Q2280" t="str">
            <v>Racionalização</v>
          </cell>
          <cell r="R2280"/>
          <cell r="S2280" t="str">
            <v>Relatório Médico Detalhado</v>
          </cell>
        </row>
        <row r="2281">
          <cell r="A2281">
            <v>40202208</v>
          </cell>
          <cell r="B2281">
            <v>22</v>
          </cell>
          <cell r="C2281">
            <v>40202208</v>
          </cell>
          <cell r="D2281" t="str">
            <v xml:space="preserve">Diverticulotomia - aparelho digestivo </v>
          </cell>
          <cell r="E2281" t="str">
            <v>9B</v>
          </cell>
          <cell r="F2281">
            <v>7.2329999999999997</v>
          </cell>
          <cell r="G2281"/>
          <cell r="H2281">
            <v>1</v>
          </cell>
          <cell r="I2281"/>
          <cell r="J2281"/>
          <cell r="K2281">
            <v>23020113</v>
          </cell>
          <cell r="L2281" t="str">
            <v>Diverticulectomia do esofago</v>
          </cell>
          <cell r="M2281">
            <v>580</v>
          </cell>
          <cell r="N2281"/>
          <cell r="O2281">
            <v>0</v>
          </cell>
          <cell r="P2281"/>
          <cell r="Q2281" t="str">
            <v>Racionalização</v>
          </cell>
          <cell r="R2281"/>
          <cell r="S2281" t="str">
            <v>Relatório Médico Detalhado, laudo de colonoscopia e ou exame de imagem</v>
          </cell>
        </row>
        <row r="2282">
          <cell r="A2282">
            <v>40202216</v>
          </cell>
          <cell r="B2282">
            <v>22</v>
          </cell>
          <cell r="C2282">
            <v>40202216</v>
          </cell>
          <cell r="D2282" t="str">
            <v>Drenagem cavitária por laparoscopia</v>
          </cell>
          <cell r="E2282" t="str">
            <v>6A</v>
          </cell>
          <cell r="F2282">
            <v>30.41</v>
          </cell>
          <cell r="G2282"/>
          <cell r="H2282">
            <v>1</v>
          </cell>
          <cell r="I2282"/>
          <cell r="J2282"/>
          <cell r="K2282">
            <v>23020180</v>
          </cell>
          <cell r="L2282" t="str">
            <v>Drenagem cavitaria por laparoscopia</v>
          </cell>
          <cell r="M2282">
            <v>380</v>
          </cell>
          <cell r="N2282"/>
          <cell r="O2282">
            <v>0</v>
          </cell>
          <cell r="P2282"/>
          <cell r="Q2282" t="str">
            <v>Racionalização</v>
          </cell>
          <cell r="R2282"/>
          <cell r="S2282" t="str">
            <v>Imagem ou laudo do exame de imagem realizado ( rx ou usom ou tomografia ou rm)</v>
          </cell>
        </row>
        <row r="2283">
          <cell r="A2283">
            <v>40202240</v>
          </cell>
          <cell r="B2283">
            <v>22</v>
          </cell>
          <cell r="C2283">
            <v>40202240</v>
          </cell>
          <cell r="D2283" t="str">
            <v xml:space="preserve">Ecoendoscopia com punção por agulha </v>
          </cell>
          <cell r="E2283" t="str">
            <v>9C</v>
          </cell>
          <cell r="F2283"/>
          <cell r="G2283"/>
          <cell r="H2283">
            <v>1</v>
          </cell>
          <cell r="I2283"/>
          <cell r="J2283"/>
          <cell r="K2283">
            <v>40202240</v>
          </cell>
          <cell r="L2283" t="str">
            <v xml:space="preserve">Ecoendoscopia com punção por agulha </v>
          </cell>
          <cell r="M2283"/>
          <cell r="N2283">
            <v>1</v>
          </cell>
          <cell r="O2283">
            <v>0</v>
          </cell>
          <cell r="P2283"/>
          <cell r="Q2283" t="str">
            <v>Racionalização</v>
          </cell>
          <cell r="R2283"/>
          <cell r="S2283" t="str">
            <v>Relatório Médico Detalhado, laudo de endoscopia e ou exame de imagem</v>
          </cell>
        </row>
        <row r="2284">
          <cell r="A2284">
            <v>40202259</v>
          </cell>
          <cell r="B2284">
            <v>22</v>
          </cell>
          <cell r="C2284">
            <v>40202259</v>
          </cell>
          <cell r="D2284" t="str">
            <v xml:space="preserve">Esclerose de varizes de esôfago, estômago ou duodeno </v>
          </cell>
          <cell r="E2284" t="str">
            <v>6C</v>
          </cell>
          <cell r="F2284">
            <v>14.805999999999999</v>
          </cell>
          <cell r="G2284"/>
          <cell r="H2284"/>
          <cell r="I2284"/>
          <cell r="J2284"/>
          <cell r="K2284">
            <v>23020059</v>
          </cell>
          <cell r="L2284" t="str">
            <v>Esclerose de varizes esofagianas (por sessao)</v>
          </cell>
          <cell r="M2284">
            <v>280</v>
          </cell>
          <cell r="N2284"/>
          <cell r="O2284">
            <v>0</v>
          </cell>
          <cell r="P2284"/>
          <cell r="Q2284" t="str">
            <v>Racionalização</v>
          </cell>
          <cell r="R2284"/>
          <cell r="S2284" t="str">
            <v>Relatório Médico Detalhado</v>
          </cell>
        </row>
        <row r="2285">
          <cell r="A2285">
            <v>40202267</v>
          </cell>
          <cell r="B2285">
            <v>22</v>
          </cell>
          <cell r="C2285">
            <v>40202267</v>
          </cell>
          <cell r="D2285" t="str">
            <v xml:space="preserve">Estenostomia endoscópica </v>
          </cell>
          <cell r="E2285" t="str">
            <v>9B</v>
          </cell>
          <cell r="F2285">
            <v>7.2320000000000002</v>
          </cell>
          <cell r="G2285"/>
          <cell r="H2285">
            <v>1</v>
          </cell>
          <cell r="I2285"/>
          <cell r="J2285"/>
          <cell r="K2285">
            <v>23020288</v>
          </cell>
          <cell r="L2285" t="str">
            <v>Estenostomia endoscopica</v>
          </cell>
          <cell r="M2285">
            <v>580</v>
          </cell>
          <cell r="N2285"/>
          <cell r="O2285">
            <v>0</v>
          </cell>
          <cell r="P2285"/>
          <cell r="Q2285" t="str">
            <v>Racionalização</v>
          </cell>
          <cell r="R2285"/>
          <cell r="S2285" t="str">
            <v>Relatório Médico Detalhado, laudo de endoscopia e ou exame de imagem</v>
          </cell>
        </row>
        <row r="2286">
          <cell r="A2286">
            <v>40202283</v>
          </cell>
          <cell r="B2286">
            <v>22</v>
          </cell>
          <cell r="C2286">
            <v>40202283</v>
          </cell>
          <cell r="D2286" t="str">
            <v xml:space="preserve">Gastrostomia endoscópica </v>
          </cell>
          <cell r="E2286" t="str">
            <v>6A</v>
          </cell>
          <cell r="F2286">
            <v>7.2320000000000002</v>
          </cell>
          <cell r="G2286"/>
          <cell r="H2286">
            <v>1</v>
          </cell>
          <cell r="I2286"/>
          <cell r="J2286"/>
          <cell r="K2286">
            <v>23020121</v>
          </cell>
          <cell r="L2286" t="str">
            <v>Gastrostomia endoscopica</v>
          </cell>
          <cell r="M2286">
            <v>580</v>
          </cell>
          <cell r="N2286"/>
          <cell r="O2286">
            <v>0</v>
          </cell>
          <cell r="P2286"/>
          <cell r="Q2286" t="str">
            <v>Racionalização</v>
          </cell>
          <cell r="R2286"/>
          <cell r="S2286" t="str">
            <v>Relatório Médico Detalhado e opme conforme Manual de Intercâmbio Nacional</v>
          </cell>
        </row>
        <row r="2287">
          <cell r="A2287">
            <v>40202291</v>
          </cell>
          <cell r="B2287">
            <v>22</v>
          </cell>
          <cell r="C2287">
            <v>40202291</v>
          </cell>
          <cell r="D2287" t="str">
            <v xml:space="preserve">Hemostasia mecânica do esôfago, estômago ou duodeno </v>
          </cell>
          <cell r="E2287" t="str">
            <v>6C</v>
          </cell>
          <cell r="F2287">
            <v>7.2320000000000002</v>
          </cell>
          <cell r="G2287"/>
          <cell r="H2287"/>
          <cell r="I2287"/>
          <cell r="J2287"/>
          <cell r="K2287">
            <v>40202291</v>
          </cell>
          <cell r="L2287" t="str">
            <v xml:space="preserve">Hemostasia mecânica do esôfago, estômago ou duodeno </v>
          </cell>
          <cell r="M2287"/>
          <cell r="N2287"/>
          <cell r="O2287">
            <v>0</v>
          </cell>
          <cell r="P2287"/>
          <cell r="Q2287" t="str">
            <v>Racionalização</v>
          </cell>
          <cell r="R2287"/>
          <cell r="S2287" t="str">
            <v>Relatório Médico Detalhado</v>
          </cell>
        </row>
        <row r="2288">
          <cell r="A2288">
            <v>40202305</v>
          </cell>
          <cell r="B2288">
            <v>22</v>
          </cell>
          <cell r="C2288">
            <v>40202305</v>
          </cell>
          <cell r="D2288" t="str">
            <v xml:space="preserve">Hemostasia térmica por endoscopia </v>
          </cell>
          <cell r="E2288" t="str">
            <v>6C</v>
          </cell>
          <cell r="F2288">
            <v>7.2320000000000002</v>
          </cell>
          <cell r="G2288"/>
          <cell r="H2288"/>
          <cell r="I2288"/>
          <cell r="J2288"/>
          <cell r="K2288">
            <v>40202305</v>
          </cell>
          <cell r="L2288" t="str">
            <v xml:space="preserve">Hemostasia térmica por endoscopia </v>
          </cell>
          <cell r="M2288"/>
          <cell r="N2288"/>
          <cell r="O2288">
            <v>0</v>
          </cell>
          <cell r="P2288"/>
          <cell r="Q2288" t="str">
            <v>Racionalização</v>
          </cell>
          <cell r="R2288"/>
          <cell r="S2288" t="str">
            <v>Relatório Médico Detalhado</v>
          </cell>
        </row>
        <row r="2289">
          <cell r="A2289">
            <v>40202313</v>
          </cell>
          <cell r="B2289">
            <v>22</v>
          </cell>
          <cell r="C2289">
            <v>40202313</v>
          </cell>
          <cell r="D2289" t="str">
            <v xml:space="preserve">Hemostasias de cólon </v>
          </cell>
          <cell r="E2289" t="str">
            <v>9B</v>
          </cell>
          <cell r="F2289">
            <v>9.8350000000000009</v>
          </cell>
          <cell r="G2289"/>
          <cell r="H2289"/>
          <cell r="I2289"/>
          <cell r="J2289"/>
          <cell r="K2289">
            <v>23020210</v>
          </cell>
          <cell r="L2289" t="str">
            <v>Hemostasias de colon</v>
          </cell>
          <cell r="M2289">
            <v>380</v>
          </cell>
          <cell r="N2289"/>
          <cell r="O2289">
            <v>0</v>
          </cell>
          <cell r="P2289"/>
          <cell r="Q2289" t="str">
            <v>Racionalização</v>
          </cell>
          <cell r="R2289"/>
          <cell r="S2289" t="str">
            <v>Relatório Médico Detalhado, laudo de endoscopia e ou exame de imagem</v>
          </cell>
        </row>
        <row r="2290">
          <cell r="A2290">
            <v>40202330</v>
          </cell>
          <cell r="B2290">
            <v>22</v>
          </cell>
          <cell r="C2290">
            <v>40202330</v>
          </cell>
          <cell r="D2290" t="str">
            <v xml:space="preserve">Injeção de substância medicamentosa por endoscopia </v>
          </cell>
          <cell r="E2290" t="str">
            <v>5C</v>
          </cell>
          <cell r="F2290">
            <v>9.8350000000000009</v>
          </cell>
          <cell r="G2290"/>
          <cell r="H2290"/>
          <cell r="I2290"/>
          <cell r="J2290"/>
          <cell r="K2290">
            <v>40202330</v>
          </cell>
          <cell r="L2290" t="str">
            <v xml:space="preserve">Injeção de substância medicamentosa por endoscopia </v>
          </cell>
          <cell r="M2290"/>
          <cell r="N2290"/>
          <cell r="O2290">
            <v>0</v>
          </cell>
          <cell r="P2290"/>
          <cell r="Q2290" t="str">
            <v>Racionalização</v>
          </cell>
          <cell r="R2290"/>
          <cell r="S2290" t="str">
            <v>Relatório Médico Detalhado</v>
          </cell>
        </row>
        <row r="2291">
          <cell r="A2291">
            <v>40202348</v>
          </cell>
          <cell r="B2291">
            <v>22</v>
          </cell>
          <cell r="C2291">
            <v>40202348</v>
          </cell>
          <cell r="D2291" t="str">
            <v xml:space="preserve">Introdução de prótese no esôfago </v>
          </cell>
          <cell r="E2291" t="str">
            <v>9B</v>
          </cell>
          <cell r="F2291">
            <v>7.2320000000000002</v>
          </cell>
          <cell r="G2291"/>
          <cell r="H2291">
            <v>1</v>
          </cell>
          <cell r="I2291"/>
          <cell r="J2291"/>
          <cell r="K2291">
            <v>23020067</v>
          </cell>
          <cell r="L2291" t="str">
            <v>Introducao endoscopica de proteses esofageanas</v>
          </cell>
          <cell r="M2291">
            <v>580</v>
          </cell>
          <cell r="N2291"/>
          <cell r="O2291">
            <v>0</v>
          </cell>
          <cell r="P2291"/>
          <cell r="Q2291" t="str">
            <v>Racionalização</v>
          </cell>
          <cell r="R2291"/>
          <cell r="S2291" t="str">
            <v>Relatório Médico Detalhado, laudo de endoscopia, opme conforme Manual de Intercâmbio Nacional</v>
          </cell>
        </row>
        <row r="2292">
          <cell r="A2292">
            <v>40202356</v>
          </cell>
          <cell r="B2292">
            <v>22</v>
          </cell>
          <cell r="C2292">
            <v>40202356</v>
          </cell>
          <cell r="D2292" t="str">
            <v xml:space="preserve">Jejunostomia endoscópica </v>
          </cell>
          <cell r="E2292" t="str">
            <v>8A</v>
          </cell>
          <cell r="F2292">
            <v>63.139000000000003</v>
          </cell>
          <cell r="G2292"/>
          <cell r="H2292">
            <v>1</v>
          </cell>
          <cell r="I2292"/>
          <cell r="J2292"/>
          <cell r="K2292">
            <v>23020300</v>
          </cell>
          <cell r="L2292" t="str">
            <v>Jejunostomia endoscopica</v>
          </cell>
          <cell r="M2292">
            <v>1200</v>
          </cell>
          <cell r="N2292"/>
          <cell r="O2292">
            <v>0</v>
          </cell>
          <cell r="P2292"/>
          <cell r="Q2292" t="str">
            <v>Racionalização</v>
          </cell>
          <cell r="R2292"/>
          <cell r="S2292" t="str">
            <v>Relatório Médico Detalhado, laudo de endoscopia</v>
          </cell>
        </row>
        <row r="2293">
          <cell r="A2293">
            <v>40202364</v>
          </cell>
          <cell r="B2293">
            <v>22</v>
          </cell>
          <cell r="C2293">
            <v>40202364</v>
          </cell>
          <cell r="D2293" t="str">
            <v>Laringoscopia com microscopia para exérese de pólipo/nódulo/papiloma</v>
          </cell>
          <cell r="E2293" t="str">
            <v>5B</v>
          </cell>
          <cell r="F2293">
            <v>16</v>
          </cell>
          <cell r="G2293"/>
          <cell r="H2293"/>
          <cell r="I2293"/>
          <cell r="J2293"/>
          <cell r="K2293">
            <v>24010057</v>
          </cell>
          <cell r="L2293" t="str">
            <v>Laringoscopia direta com microscopia para exerese de papiloma</v>
          </cell>
          <cell r="M2293">
            <v>500</v>
          </cell>
          <cell r="N2293"/>
          <cell r="O2293">
            <v>1</v>
          </cell>
          <cell r="P2293"/>
          <cell r="Q2293" t="str">
            <v>Racionalização</v>
          </cell>
          <cell r="R2293"/>
          <cell r="S2293" t="str">
            <v>Relatório Médico Detalhado</v>
          </cell>
        </row>
        <row r="2294">
          <cell r="A2294">
            <v>40202372</v>
          </cell>
          <cell r="B2294">
            <v>22</v>
          </cell>
          <cell r="C2294">
            <v>40202372</v>
          </cell>
          <cell r="D2294" t="str">
            <v xml:space="preserve">Laringoscopia com retirada de corpo estranho de laringe/faringe (tubo flexível) </v>
          </cell>
          <cell r="E2294" t="str">
            <v>3B</v>
          </cell>
          <cell r="F2294">
            <v>13</v>
          </cell>
          <cell r="G2294"/>
          <cell r="H2294"/>
          <cell r="I2294"/>
          <cell r="J2294"/>
          <cell r="K2294">
            <v>24010022</v>
          </cell>
          <cell r="L2294" t="str">
            <v xml:space="preserve">Laringoscopia direta com retirada de corpo estranho </v>
          </cell>
          <cell r="M2294">
            <v>300</v>
          </cell>
          <cell r="N2294"/>
          <cell r="O2294">
            <v>0</v>
          </cell>
          <cell r="P2294"/>
          <cell r="Q2294" t="str">
            <v>Racionalização</v>
          </cell>
          <cell r="R2294"/>
          <cell r="S2294" t="str">
            <v>Relatório Médico Detalhado</v>
          </cell>
        </row>
        <row r="2295">
          <cell r="A2295">
            <v>40202399</v>
          </cell>
          <cell r="B2295">
            <v>22</v>
          </cell>
          <cell r="C2295">
            <v>40202399</v>
          </cell>
          <cell r="D2295" t="str">
            <v xml:space="preserve">Laringoscopia/traqueoscopia com exérese de pólipo/nódulo/papiloma </v>
          </cell>
          <cell r="E2295" t="str">
            <v>5C</v>
          </cell>
          <cell r="F2295">
            <v>13</v>
          </cell>
          <cell r="G2295"/>
          <cell r="H2295"/>
          <cell r="I2295"/>
          <cell r="J2295"/>
          <cell r="K2295">
            <v>24020036</v>
          </cell>
          <cell r="L2295" t="str">
            <v>Traqueoscopia com retirada de papiloma</v>
          </cell>
          <cell r="M2295">
            <v>400</v>
          </cell>
          <cell r="N2295"/>
          <cell r="O2295">
            <v>1</v>
          </cell>
          <cell r="P2295"/>
          <cell r="Q2295" t="str">
            <v>Baixo Risco</v>
          </cell>
          <cell r="R2295">
            <v>1</v>
          </cell>
          <cell r="S2295"/>
        </row>
        <row r="2296">
          <cell r="A2296">
            <v>40202410</v>
          </cell>
          <cell r="B2296">
            <v>22</v>
          </cell>
          <cell r="C2296">
            <v>40202410</v>
          </cell>
          <cell r="D2296" t="str">
            <v>Laringoscopia/traqueoscopia com retirada de corpo estranho (tubo rigido)</v>
          </cell>
          <cell r="E2296" t="str">
            <v>6A</v>
          </cell>
          <cell r="F2296"/>
          <cell r="G2296"/>
          <cell r="H2296"/>
          <cell r="I2296"/>
          <cell r="J2296"/>
          <cell r="K2296">
            <v>24020028</v>
          </cell>
          <cell r="L2296" t="str">
            <v>Laringoscopia/traqueoscopia com retirada de corpo estranho (tubo rigido)</v>
          </cell>
          <cell r="M2296">
            <v>320</v>
          </cell>
          <cell r="N2296"/>
          <cell r="O2296">
            <v>1</v>
          </cell>
          <cell r="P2296"/>
          <cell r="Q2296" t="str">
            <v>Baixo Risco</v>
          </cell>
          <cell r="R2296">
            <v>1</v>
          </cell>
          <cell r="S2296"/>
        </row>
        <row r="2297">
          <cell r="A2297">
            <v>40202445</v>
          </cell>
          <cell r="B2297">
            <v>22</v>
          </cell>
          <cell r="C2297">
            <v>40202445</v>
          </cell>
          <cell r="D2297" t="str">
            <v>Laringoscopia/traqueoscopia para intubação oro ou nasotraqueal</v>
          </cell>
          <cell r="E2297" t="str">
            <v>4C</v>
          </cell>
          <cell r="F2297">
            <v>5.2</v>
          </cell>
          <cell r="G2297"/>
          <cell r="H2297"/>
          <cell r="I2297"/>
          <cell r="J2297"/>
          <cell r="K2297">
            <v>24050016</v>
          </cell>
          <cell r="L2297" t="str">
            <v>Colocacao de canulas sob orientacao endoscopica</v>
          </cell>
          <cell r="M2297">
            <v>500</v>
          </cell>
          <cell r="N2297"/>
          <cell r="O2297">
            <v>3</v>
          </cell>
          <cell r="P2297"/>
          <cell r="Q2297" t="str">
            <v>Baixo Risco</v>
          </cell>
          <cell r="R2297">
            <v>1</v>
          </cell>
          <cell r="S2297"/>
        </row>
        <row r="2298">
          <cell r="A2298">
            <v>40202453</v>
          </cell>
          <cell r="B2298">
            <v>22</v>
          </cell>
          <cell r="C2298">
            <v>40202453</v>
          </cell>
          <cell r="D2298" t="str">
            <v xml:space="preserve">Ligadura elástica do esôfago, estômago ou duodeno </v>
          </cell>
          <cell r="E2298" t="str">
            <v>7C</v>
          </cell>
          <cell r="F2298">
            <v>14.805999999999999</v>
          </cell>
          <cell r="G2298"/>
          <cell r="H2298"/>
          <cell r="I2298"/>
          <cell r="J2298"/>
          <cell r="K2298">
            <v>23020261</v>
          </cell>
          <cell r="L2298" t="str">
            <v>Ligaduras elasticas de varizes, esofago-gastricas (por sessao) exceto custo de material</v>
          </cell>
          <cell r="M2298">
            <v>500</v>
          </cell>
          <cell r="N2298"/>
          <cell r="O2298">
            <v>0</v>
          </cell>
          <cell r="P2298"/>
          <cell r="Q2298" t="str">
            <v>Racionalização</v>
          </cell>
          <cell r="R2298"/>
          <cell r="S2298" t="str">
            <v>Relatório Médico Detalhado, laudo de endoscopia</v>
          </cell>
        </row>
        <row r="2299">
          <cell r="A2299">
            <v>40202470</v>
          </cell>
          <cell r="B2299">
            <v>22</v>
          </cell>
          <cell r="C2299">
            <v>40202470</v>
          </cell>
          <cell r="D2299" t="str">
            <v xml:space="preserve">Mucosectomia </v>
          </cell>
          <cell r="E2299" t="str">
            <v>9B</v>
          </cell>
          <cell r="F2299">
            <v>14.805999999999999</v>
          </cell>
          <cell r="G2299"/>
          <cell r="H2299"/>
          <cell r="I2299"/>
          <cell r="J2299"/>
          <cell r="K2299">
            <v>40202470</v>
          </cell>
          <cell r="L2299" t="str">
            <v xml:space="preserve">Mucosectomia </v>
          </cell>
          <cell r="M2299"/>
          <cell r="N2299"/>
          <cell r="O2299">
            <v>0</v>
          </cell>
          <cell r="P2299"/>
          <cell r="Q2299" t="str">
            <v>Racionalização</v>
          </cell>
          <cell r="R2299"/>
          <cell r="S2299" t="str">
            <v>Relatório Médico Detalhado, laudo de endoscopia</v>
          </cell>
        </row>
        <row r="2300">
          <cell r="A2300">
            <v>40202488</v>
          </cell>
          <cell r="B2300">
            <v>22</v>
          </cell>
          <cell r="C2300">
            <v>40202488</v>
          </cell>
          <cell r="D2300" t="str">
            <v xml:space="preserve">Nasofibrolaringoscopia para dignóstico e/ou biópsia </v>
          </cell>
          <cell r="E2300" t="str">
            <v>2B</v>
          </cell>
          <cell r="F2300">
            <v>5.2</v>
          </cell>
          <cell r="G2300"/>
          <cell r="H2300"/>
          <cell r="I2300"/>
          <cell r="J2300"/>
          <cell r="K2300">
            <v>51010380</v>
          </cell>
          <cell r="L2300" t="str">
            <v>Fibro-naso-faringo-laringoscopia para exame, colheita de material ou biopsia</v>
          </cell>
          <cell r="M2300">
            <v>120</v>
          </cell>
          <cell r="N2300"/>
          <cell r="O2300">
            <v>0</v>
          </cell>
          <cell r="P2300"/>
          <cell r="Q2300" t="str">
            <v>Baixo Risco</v>
          </cell>
          <cell r="R2300">
            <v>1</v>
          </cell>
          <cell r="S2300"/>
        </row>
        <row r="2301">
          <cell r="A2301">
            <v>40202496</v>
          </cell>
          <cell r="B2301">
            <v>22</v>
          </cell>
          <cell r="C2301">
            <v>40202496</v>
          </cell>
          <cell r="D2301" t="str">
            <v xml:space="preserve">Papilotomia biópsia e/ou citologia biliar e pancreática </v>
          </cell>
          <cell r="E2301" t="str">
            <v>9B</v>
          </cell>
          <cell r="F2301">
            <v>30.516999999999999</v>
          </cell>
          <cell r="G2301"/>
          <cell r="H2301">
            <v>1</v>
          </cell>
          <cell r="I2301"/>
          <cell r="J2301"/>
          <cell r="K2301">
            <v>23020083</v>
          </cell>
          <cell r="L2301" t="str">
            <v>Papilotomia endoscopica (para retirada de calculos coledocianos ou drenagem biliar)</v>
          </cell>
          <cell r="M2301">
            <v>1200</v>
          </cell>
          <cell r="N2301"/>
          <cell r="O2301">
            <v>0</v>
          </cell>
          <cell r="P2301"/>
          <cell r="Q2301" t="str">
            <v>Racionalização</v>
          </cell>
          <cell r="R2301"/>
          <cell r="S2301" t="str">
            <v>Relatório Médico Detalhado  e cópia do laudo da colangiografia ou colangio-rm ou colangiopancreatografia e opme conforme Manual de Intercâmbio Nacional</v>
          </cell>
        </row>
        <row r="2302">
          <cell r="A2302">
            <v>40202500</v>
          </cell>
          <cell r="B2302">
            <v>22</v>
          </cell>
          <cell r="C2302">
            <v>40202500</v>
          </cell>
          <cell r="D2302" t="str">
            <v>Papilotomia e dilatação biliar ou pancreática</v>
          </cell>
          <cell r="E2302" t="str">
            <v>9B</v>
          </cell>
          <cell r="F2302">
            <v>30.516999999999999</v>
          </cell>
          <cell r="G2302"/>
          <cell r="H2302">
            <v>1</v>
          </cell>
          <cell r="I2302"/>
          <cell r="J2302"/>
          <cell r="K2302">
            <v>23020083</v>
          </cell>
          <cell r="L2302" t="str">
            <v>Papilotomia endoscopica (para retirada de calculos coledocianos ou drenagem biliar)</v>
          </cell>
          <cell r="M2302">
            <v>1200</v>
          </cell>
          <cell r="N2302"/>
          <cell r="O2302">
            <v>0</v>
          </cell>
          <cell r="P2302"/>
          <cell r="Q2302" t="str">
            <v>Racionalização</v>
          </cell>
          <cell r="R2302"/>
          <cell r="S2302" t="str">
            <v>Relatório Médico Detalhado e cópia do laudo da colangiografia ou colangio-rm ou colangiopancreatografia e opme conforme Manual de Intercâmbio Nacional</v>
          </cell>
        </row>
        <row r="2303">
          <cell r="A2303">
            <v>40202518</v>
          </cell>
          <cell r="B2303">
            <v>22</v>
          </cell>
          <cell r="C2303">
            <v>40202518</v>
          </cell>
          <cell r="D2303" t="str">
            <v xml:space="preserve">Papilotomia endoscópica (para retirada de cálculos coledocianos ou drenagem biliar) </v>
          </cell>
          <cell r="E2303" t="str">
            <v>9C</v>
          </cell>
          <cell r="F2303">
            <v>30.516999999999999</v>
          </cell>
          <cell r="G2303"/>
          <cell r="H2303">
            <v>1</v>
          </cell>
          <cell r="I2303"/>
          <cell r="J2303"/>
          <cell r="K2303">
            <v>23020083</v>
          </cell>
          <cell r="L2303" t="str">
            <v>Papilotomia endoscopica (para retirada de calculos coledocianos ou drenagem biliar)</v>
          </cell>
          <cell r="M2303">
            <v>1200</v>
          </cell>
          <cell r="N2303"/>
          <cell r="O2303">
            <v>0</v>
          </cell>
          <cell r="P2303"/>
          <cell r="Q2303" t="str">
            <v>Racionalização</v>
          </cell>
          <cell r="R2303"/>
          <cell r="S2303" t="str">
            <v>Relatório Médico Detalhado e cópia do laudo da colangiografia ou colangio-rm ou colangiopancreatografia e opme conforme Manual de Intercâmbio Nacional</v>
          </cell>
        </row>
        <row r="2304">
          <cell r="A2304">
            <v>40202526</v>
          </cell>
          <cell r="B2304">
            <v>22</v>
          </cell>
          <cell r="C2304">
            <v>40202526</v>
          </cell>
          <cell r="D2304" t="str">
            <v xml:space="preserve">Papilotomia, dilatação e colocação de prótese ou dreno biliar ou pancreático </v>
          </cell>
          <cell r="E2304" t="str">
            <v>10B</v>
          </cell>
          <cell r="F2304">
            <v>30.516999999999999</v>
          </cell>
          <cell r="G2304"/>
          <cell r="H2304">
            <v>1</v>
          </cell>
          <cell r="I2304"/>
          <cell r="J2304"/>
          <cell r="K2304">
            <v>23020016</v>
          </cell>
          <cell r="L2304" t="str">
            <v>Colocacao de proteses coledocianas por via endoscopica (fora o custo da protese)</v>
          </cell>
          <cell r="M2304">
            <v>1300</v>
          </cell>
          <cell r="N2304"/>
          <cell r="O2304">
            <v>0</v>
          </cell>
          <cell r="P2304"/>
          <cell r="Q2304" t="str">
            <v>Racionalização</v>
          </cell>
          <cell r="R2304"/>
          <cell r="S2304" t="str">
            <v>Relatório Médico Detalhado e cópia do laudo da colangiografia ou colangio-rm ou colangiopancreatografia e opme conforme Manual de Intercâmbio Nacional</v>
          </cell>
        </row>
        <row r="2305">
          <cell r="A2305">
            <v>40202534</v>
          </cell>
          <cell r="B2305">
            <v>22</v>
          </cell>
          <cell r="C2305">
            <v>40202534</v>
          </cell>
          <cell r="D2305" t="str">
            <v xml:space="preserve">Passagem de sonda naso-enteral </v>
          </cell>
          <cell r="E2305" t="str">
            <v>5C</v>
          </cell>
          <cell r="F2305">
            <v>8.2840000000000007</v>
          </cell>
          <cell r="G2305"/>
          <cell r="H2305"/>
          <cell r="I2305"/>
          <cell r="J2305"/>
          <cell r="K2305">
            <v>23020130</v>
          </cell>
          <cell r="L2305" t="str">
            <v>Passagem de sondas por endoscopia</v>
          </cell>
          <cell r="M2305">
            <v>340</v>
          </cell>
          <cell r="N2305"/>
          <cell r="O2305">
            <v>0</v>
          </cell>
          <cell r="P2305"/>
          <cell r="Q2305" t="str">
            <v>Baixo Risco</v>
          </cell>
          <cell r="R2305">
            <v>1</v>
          </cell>
          <cell r="S2305"/>
        </row>
        <row r="2306">
          <cell r="A2306">
            <v>40202542</v>
          </cell>
          <cell r="B2306">
            <v>22</v>
          </cell>
          <cell r="C2306">
            <v>40202542</v>
          </cell>
          <cell r="D2306" t="str">
            <v xml:space="preserve">Polipectomia de cólon (independente do número de pólipos) </v>
          </cell>
          <cell r="E2306" t="str">
            <v>9B</v>
          </cell>
          <cell r="F2306">
            <v>17.408999999999999</v>
          </cell>
          <cell r="G2306"/>
          <cell r="H2306"/>
          <cell r="I2306"/>
          <cell r="J2306"/>
          <cell r="K2306">
            <v>23020091</v>
          </cell>
          <cell r="L2306" t="str">
            <v xml:space="preserve">Polipectomia de colon </v>
          </cell>
          <cell r="M2306">
            <v>600</v>
          </cell>
          <cell r="N2306"/>
          <cell r="O2306">
            <v>0</v>
          </cell>
          <cell r="P2306"/>
          <cell r="Q2306" t="str">
            <v>Baixo Risco</v>
          </cell>
          <cell r="R2306">
            <v>1</v>
          </cell>
          <cell r="S2306"/>
        </row>
        <row r="2307">
          <cell r="A2307">
            <v>40202550</v>
          </cell>
          <cell r="B2307">
            <v>22</v>
          </cell>
          <cell r="C2307">
            <v>40202550</v>
          </cell>
          <cell r="D2307" t="str">
            <v xml:space="preserve">Polipectomia do esôfago, estômago ou duodeno (independente do número de pólipos) </v>
          </cell>
          <cell r="E2307" t="str">
            <v>7C</v>
          </cell>
          <cell r="F2307">
            <v>14.805999999999999</v>
          </cell>
          <cell r="G2307"/>
          <cell r="H2307"/>
          <cell r="I2307"/>
          <cell r="J2307"/>
          <cell r="K2307">
            <v>23020075</v>
          </cell>
          <cell r="L2307" t="str">
            <v>Polipectomia do esofago, estomago ou duodeno</v>
          </cell>
          <cell r="M2307">
            <v>480</v>
          </cell>
          <cell r="N2307"/>
          <cell r="O2307">
            <v>0</v>
          </cell>
          <cell r="P2307"/>
          <cell r="Q2307" t="str">
            <v>Baixo Risco</v>
          </cell>
          <cell r="R2307">
            <v>1</v>
          </cell>
          <cell r="S2307"/>
        </row>
        <row r="2308">
          <cell r="A2308">
            <v>40202569</v>
          </cell>
          <cell r="B2308">
            <v>22</v>
          </cell>
          <cell r="C2308">
            <v>40202569</v>
          </cell>
          <cell r="D2308" t="str">
            <v xml:space="preserve">Retirada de corpo estranho do cólon </v>
          </cell>
          <cell r="E2308" t="str">
            <v>7A</v>
          </cell>
          <cell r="F2308">
            <v>25.196999999999999</v>
          </cell>
          <cell r="G2308"/>
          <cell r="H2308"/>
          <cell r="I2308"/>
          <cell r="J2308"/>
          <cell r="K2308">
            <v>23020202</v>
          </cell>
          <cell r="L2308" t="str">
            <v>Retirada de corpo estranho do colon</v>
          </cell>
          <cell r="M2308">
            <v>430</v>
          </cell>
          <cell r="N2308"/>
          <cell r="O2308">
            <v>0</v>
          </cell>
          <cell r="P2308"/>
          <cell r="Q2308" t="str">
            <v>Racionalização</v>
          </cell>
          <cell r="R2308"/>
          <cell r="S2308" t="str">
            <v>Relatório Médico Detalhado, colonoscopia e /ou rx e/ou ultrassonografia e/ou tomografia computadorizada e/ou ressonancia magnetica</v>
          </cell>
        </row>
        <row r="2309">
          <cell r="A2309">
            <v>40202577</v>
          </cell>
          <cell r="B2309">
            <v>22</v>
          </cell>
          <cell r="C2309">
            <v>40202577</v>
          </cell>
          <cell r="D2309" t="str">
            <v>Retirada de corpo estranho do esôfago, estômago ou duodeno</v>
          </cell>
          <cell r="E2309" t="str">
            <v>6A</v>
          </cell>
          <cell r="F2309">
            <v>20.225999999999999</v>
          </cell>
          <cell r="G2309"/>
          <cell r="H2309"/>
          <cell r="I2309"/>
          <cell r="J2309"/>
          <cell r="K2309">
            <v>23020105</v>
          </cell>
          <cell r="L2309" t="str">
            <v>Retirada de corpo estranho do esofago, estomago e duodeno</v>
          </cell>
          <cell r="M2309">
            <v>330</v>
          </cell>
          <cell r="N2309"/>
          <cell r="O2309">
            <v>0</v>
          </cell>
          <cell r="P2309"/>
          <cell r="Q2309" t="str">
            <v>Racionalização</v>
          </cell>
          <cell r="R2309"/>
          <cell r="S2309" t="str">
            <v>Relatório Médico Detalhado</v>
          </cell>
        </row>
        <row r="2310">
          <cell r="A2310">
            <v>40202585</v>
          </cell>
          <cell r="B2310">
            <v>22</v>
          </cell>
          <cell r="C2310">
            <v>40202585</v>
          </cell>
          <cell r="D2310" t="str">
            <v xml:space="preserve">Retirada de corpo estranho no brônquio ou brônquico </v>
          </cell>
          <cell r="E2310" t="str">
            <v>6A</v>
          </cell>
          <cell r="F2310">
            <v>5.2</v>
          </cell>
          <cell r="G2310"/>
          <cell r="H2310"/>
          <cell r="I2310"/>
          <cell r="J2310"/>
          <cell r="K2310">
            <v>24050075</v>
          </cell>
          <cell r="L2310" t="str">
            <v>Retirada de corpo estranho endobronquico</v>
          </cell>
          <cell r="M2310">
            <v>625</v>
          </cell>
          <cell r="N2310"/>
          <cell r="O2310">
            <v>3</v>
          </cell>
          <cell r="P2310"/>
          <cell r="Q2310" t="str">
            <v>Racionalização</v>
          </cell>
          <cell r="R2310"/>
          <cell r="S2310" t="str">
            <v>Relatório Médico Detalhado</v>
          </cell>
        </row>
        <row r="2311">
          <cell r="A2311">
            <v>40202593</v>
          </cell>
          <cell r="B2311">
            <v>22</v>
          </cell>
          <cell r="C2311">
            <v>40202593</v>
          </cell>
          <cell r="D2311" t="str">
            <v>Retirada de tumor ou papiloma por broncoscopia</v>
          </cell>
          <cell r="E2311" t="str">
            <v>7B</v>
          </cell>
          <cell r="F2311">
            <v>8.7750000000000004</v>
          </cell>
          <cell r="G2311"/>
          <cell r="H2311"/>
          <cell r="I2311"/>
          <cell r="J2311"/>
          <cell r="K2311">
            <v>24030031</v>
          </cell>
          <cell r="L2311" t="str">
            <v>Broncoscopia rigida com retirada de papiloma</v>
          </cell>
          <cell r="M2311">
            <v>450</v>
          </cell>
          <cell r="N2311"/>
          <cell r="O2311">
            <v>2</v>
          </cell>
          <cell r="P2311"/>
          <cell r="Q2311" t="str">
            <v>Racionalização</v>
          </cell>
          <cell r="R2311"/>
          <cell r="S2311" t="str">
            <v>Relatório Médico Detalhado e opme conforme Manual de Intercâmbio Nacional.</v>
          </cell>
        </row>
        <row r="2312">
          <cell r="A2312">
            <v>40202607</v>
          </cell>
          <cell r="B2312">
            <v>22</v>
          </cell>
          <cell r="C2312">
            <v>40202607</v>
          </cell>
          <cell r="D2312" t="str">
            <v>Tamponamento de varizes do esôfago e estômago</v>
          </cell>
          <cell r="E2312" t="str">
            <v>6A</v>
          </cell>
          <cell r="F2312">
            <v>7.2320000000000002</v>
          </cell>
          <cell r="G2312"/>
          <cell r="H2312"/>
          <cell r="I2312"/>
          <cell r="J2312"/>
          <cell r="K2312">
            <v>23020237</v>
          </cell>
          <cell r="L2312" t="str">
            <v>Tamponamento de varizes esofagianas</v>
          </cell>
          <cell r="M2312">
            <v>200</v>
          </cell>
          <cell r="N2312"/>
          <cell r="O2312">
            <v>0</v>
          </cell>
          <cell r="P2312"/>
          <cell r="Q2312" t="str">
            <v xml:space="preserve">Baixo Risco </v>
          </cell>
          <cell r="R2312">
            <v>1</v>
          </cell>
          <cell r="S2312"/>
        </row>
        <row r="2313">
          <cell r="A2313">
            <v>40202623</v>
          </cell>
          <cell r="B2313">
            <v>22</v>
          </cell>
          <cell r="C2313">
            <v>40202623</v>
          </cell>
          <cell r="D2313" t="str">
            <v>Traqueostomia por punção percutânea</v>
          </cell>
          <cell r="E2313" t="str">
            <v>5B</v>
          </cell>
          <cell r="F2313"/>
          <cell r="G2313"/>
          <cell r="H2313"/>
          <cell r="I2313"/>
          <cell r="J2313"/>
          <cell r="K2313">
            <v>40202623</v>
          </cell>
          <cell r="L2313" t="str">
            <v>Traqueostomia por punção percutânea</v>
          </cell>
          <cell r="M2313"/>
          <cell r="N2313"/>
          <cell r="O2313">
            <v>0</v>
          </cell>
          <cell r="P2313"/>
          <cell r="Q2313" t="str">
            <v xml:space="preserve">Baixo Risco </v>
          </cell>
          <cell r="R2313">
            <v>1</v>
          </cell>
          <cell r="S2313"/>
        </row>
        <row r="2314">
          <cell r="A2314">
            <v>40202631</v>
          </cell>
          <cell r="B2314">
            <v>22</v>
          </cell>
          <cell r="C2314">
            <v>40202631</v>
          </cell>
          <cell r="D2314" t="str">
            <v xml:space="preserve">Tratamento endoscópico de hemoptise </v>
          </cell>
          <cell r="E2314" t="str">
            <v>8A</v>
          </cell>
          <cell r="F2314">
            <v>8.7750000000000004</v>
          </cell>
          <cell r="G2314"/>
          <cell r="H2314"/>
          <cell r="I2314"/>
          <cell r="J2314"/>
          <cell r="K2314">
            <v>24050091</v>
          </cell>
          <cell r="L2314" t="str">
            <v>Tratamento endoscopico de hemoptise</v>
          </cell>
          <cell r="M2314">
            <v>708</v>
          </cell>
          <cell r="N2314"/>
          <cell r="O2314">
            <v>4</v>
          </cell>
          <cell r="P2314"/>
          <cell r="Q2314" t="str">
            <v>Racionalização</v>
          </cell>
          <cell r="R2314"/>
          <cell r="S2314" t="str">
            <v>Relatório Médico Detalhado, laudo de endoscopia</v>
          </cell>
        </row>
        <row r="2315">
          <cell r="A2315">
            <v>40202640</v>
          </cell>
          <cell r="B2315">
            <v>22</v>
          </cell>
          <cell r="C2315">
            <v>40202640</v>
          </cell>
          <cell r="D2315" t="str">
            <v xml:space="preserve">Uretrotomia endoscópica </v>
          </cell>
          <cell r="E2315" t="str">
            <v>4B</v>
          </cell>
          <cell r="F2315">
            <v>2.12</v>
          </cell>
          <cell r="G2315"/>
          <cell r="H2315"/>
          <cell r="I2315"/>
          <cell r="J2315"/>
          <cell r="K2315">
            <v>53040295</v>
          </cell>
          <cell r="L2315" t="str">
            <v>Uretrotomia endoscopica</v>
          </cell>
          <cell r="M2315">
            <v>300</v>
          </cell>
          <cell r="N2315"/>
          <cell r="O2315">
            <v>2</v>
          </cell>
          <cell r="P2315"/>
          <cell r="Q2315" t="str">
            <v>Racionalização</v>
          </cell>
          <cell r="R2315"/>
          <cell r="S2315" t="str">
            <v>Relatório Médico Detalhado e opme conforme Manual de Intercâmbio Nacional.</v>
          </cell>
        </row>
        <row r="2316">
          <cell r="A2316">
            <v>40202674</v>
          </cell>
          <cell r="B2316">
            <v>22</v>
          </cell>
          <cell r="C2316">
            <v>40202674</v>
          </cell>
          <cell r="D2316" t="str">
            <v xml:space="preserve">Colonoscopia com dilatação segmentar </v>
          </cell>
          <cell r="E2316" t="str">
            <v>7A</v>
          </cell>
          <cell r="F2316">
            <v>17.408999999999999</v>
          </cell>
          <cell r="G2316"/>
          <cell r="H2316"/>
          <cell r="I2316"/>
          <cell r="J2316"/>
          <cell r="K2316">
            <v>40202674</v>
          </cell>
          <cell r="L2316" t="str">
            <v xml:space="preserve">Colonoscopia com dilatação segmentar </v>
          </cell>
          <cell r="M2316"/>
          <cell r="N2316"/>
          <cell r="O2316">
            <v>0</v>
          </cell>
          <cell r="P2316"/>
          <cell r="Q2316" t="str">
            <v>Racionalização</v>
          </cell>
          <cell r="R2316"/>
          <cell r="S2316" t="str">
            <v>Relatório Médico Detalhado, laudo de colonoscopia</v>
          </cell>
        </row>
        <row r="2317">
          <cell r="A2317">
            <v>40202682</v>
          </cell>
          <cell r="B2317">
            <v>22</v>
          </cell>
          <cell r="C2317">
            <v>40202682</v>
          </cell>
          <cell r="D2317" t="str">
            <v xml:space="preserve">Retossigmoidoscopia flexível com polipectomia </v>
          </cell>
          <cell r="E2317" t="str">
            <v>4A</v>
          </cell>
          <cell r="F2317">
            <v>4.0590000000000002</v>
          </cell>
          <cell r="G2317"/>
          <cell r="H2317"/>
          <cell r="I2317"/>
          <cell r="J2317"/>
          <cell r="K2317">
            <v>40202682</v>
          </cell>
          <cell r="L2317" t="str">
            <v xml:space="preserve">Retossigmoidoscopia flexível com polipectomia </v>
          </cell>
          <cell r="M2317"/>
          <cell r="N2317"/>
          <cell r="O2317">
            <v>2</v>
          </cell>
          <cell r="P2317"/>
          <cell r="Q2317" t="str">
            <v>Racionalização</v>
          </cell>
          <cell r="R2317"/>
          <cell r="S2317" t="str">
            <v>Relatório Médico Detalhado e opme conforme Manual de Intercâmbio Nacional</v>
          </cell>
        </row>
        <row r="2318">
          <cell r="A2318">
            <v>40202704</v>
          </cell>
          <cell r="B2318">
            <v>22</v>
          </cell>
          <cell r="C2318">
            <v>40202704</v>
          </cell>
          <cell r="D2318" t="str">
            <v xml:space="preserve">Colonoscopia com estenostomia </v>
          </cell>
          <cell r="E2318" t="str">
            <v>10B</v>
          </cell>
          <cell r="F2318">
            <v>17.408999999999999</v>
          </cell>
          <cell r="G2318"/>
          <cell r="H2318">
            <v>1</v>
          </cell>
          <cell r="I2318"/>
          <cell r="J2318"/>
          <cell r="K2318">
            <v>40202704</v>
          </cell>
          <cell r="L2318" t="str">
            <v xml:space="preserve">Colonoscopia com estenostomia </v>
          </cell>
          <cell r="M2318"/>
          <cell r="N2318">
            <v>1</v>
          </cell>
          <cell r="O2318">
            <v>0</v>
          </cell>
          <cell r="P2318"/>
          <cell r="Q2318" t="str">
            <v>Racionalização</v>
          </cell>
          <cell r="R2318"/>
          <cell r="S2318" t="str">
            <v>Relatório Médico Detalhado e opme conforme Manual de Intercâmbio Nacional</v>
          </cell>
        </row>
        <row r="2319">
          <cell r="A2319">
            <v>40202712</v>
          </cell>
          <cell r="B2319">
            <v>22</v>
          </cell>
          <cell r="C2319">
            <v>40202712</v>
          </cell>
          <cell r="D2319" t="str">
            <v xml:space="preserve">Colonoscopia com mucosectomia </v>
          </cell>
          <cell r="E2319" t="str">
            <v>9B</v>
          </cell>
          <cell r="F2319">
            <v>17.408999999999999</v>
          </cell>
          <cell r="G2319"/>
          <cell r="H2319"/>
          <cell r="I2319"/>
          <cell r="J2319"/>
          <cell r="K2319">
            <v>40202712</v>
          </cell>
          <cell r="L2319" t="str">
            <v xml:space="preserve">Colonoscopia com mucosectomia </v>
          </cell>
          <cell r="M2319"/>
          <cell r="N2319"/>
          <cell r="O2319">
            <v>0</v>
          </cell>
          <cell r="P2319"/>
          <cell r="Q2319" t="str">
            <v>Racionalização</v>
          </cell>
          <cell r="R2319"/>
          <cell r="S2319" t="str">
            <v>Relatório Médico Detalhado e opme conforme Manual de Intercâmbio Nacional</v>
          </cell>
        </row>
        <row r="2320">
          <cell r="A2320">
            <v>40202739</v>
          </cell>
          <cell r="B2320">
            <v>22</v>
          </cell>
          <cell r="C2320">
            <v>40202739</v>
          </cell>
          <cell r="D2320" t="str">
            <v>Retossigmoidoscopia rígida com polipectomia</v>
          </cell>
          <cell r="E2320" t="str">
            <v>3C</v>
          </cell>
          <cell r="F2320">
            <v>3</v>
          </cell>
          <cell r="G2320"/>
          <cell r="H2320"/>
          <cell r="I2320"/>
          <cell r="J2320"/>
          <cell r="K2320">
            <v>40202739</v>
          </cell>
          <cell r="L2320" t="str">
            <v>Retossigmoidoscopia rígida com polipectomia</v>
          </cell>
          <cell r="M2320"/>
          <cell r="N2320"/>
          <cell r="O2320">
            <v>0</v>
          </cell>
          <cell r="P2320"/>
          <cell r="Q2320" t="str">
            <v>Racionalização</v>
          </cell>
          <cell r="R2320"/>
          <cell r="S2320" t="str">
            <v>Relatório Médico Detalhado e opme conforme Manual de Intercâmbio Nacional.</v>
          </cell>
        </row>
        <row r="2321">
          <cell r="A2321">
            <v>40202763</v>
          </cell>
          <cell r="B2321">
            <v>22</v>
          </cell>
          <cell r="C2321">
            <v>40202763</v>
          </cell>
          <cell r="D2321" t="str">
            <v>Laringoscopia/traqueoscopia com laser para exérese de papiloma/tumor</v>
          </cell>
          <cell r="E2321" t="str">
            <v>7C</v>
          </cell>
          <cell r="F2321">
            <v>52</v>
          </cell>
          <cell r="G2321"/>
          <cell r="H2321">
            <v>1</v>
          </cell>
          <cell r="I2321"/>
          <cell r="J2321"/>
          <cell r="K2321">
            <v>24010065</v>
          </cell>
          <cell r="L2321" t="str">
            <v>Laringoscopia com laser para exerese de papiloma/polipo/nodulo/tumor</v>
          </cell>
          <cell r="M2321">
            <v>600</v>
          </cell>
          <cell r="N2321"/>
          <cell r="O2321">
            <v>2</v>
          </cell>
          <cell r="P2321"/>
          <cell r="Q2321" t="str">
            <v>Racionalização</v>
          </cell>
          <cell r="R2321"/>
          <cell r="S2321" t="str">
            <v>Relatório Médico Detalhado e tomografia ou nasofibrolaringoscopia</v>
          </cell>
        </row>
        <row r="2322">
          <cell r="A2322">
            <v>40309150</v>
          </cell>
          <cell r="B2322">
            <v>22</v>
          </cell>
          <cell r="C2322">
            <v>40309150</v>
          </cell>
          <cell r="D2322" t="str">
            <v>Punção cisternal subocciptal com manometria para coleta de líquido cefalorraqueano</v>
          </cell>
          <cell r="E2322" t="str">
            <v>2C</v>
          </cell>
          <cell r="F2322">
            <v>3.86</v>
          </cell>
          <cell r="G2322"/>
          <cell r="H2322"/>
          <cell r="I2322"/>
          <cell r="J2322"/>
          <cell r="K2322">
            <v>40309150</v>
          </cell>
          <cell r="L2322" t="str">
            <v>Punção cisternal subocciptal com manometria para coleta de líquido cefalorraqueano</v>
          </cell>
          <cell r="M2322"/>
          <cell r="N2322"/>
          <cell r="O2322">
            <v>0</v>
          </cell>
          <cell r="P2322"/>
          <cell r="Q2322" t="str">
            <v>Baixo Risco</v>
          </cell>
          <cell r="R2322">
            <v>1</v>
          </cell>
          <cell r="S2322"/>
        </row>
        <row r="2323">
          <cell r="A2323">
            <v>40309169</v>
          </cell>
          <cell r="B2323">
            <v>22</v>
          </cell>
          <cell r="C2323">
            <v>40309169</v>
          </cell>
          <cell r="D2323" t="str">
            <v>Punção lombar com manometria para coleta de líquido cefalorraqueano</v>
          </cell>
          <cell r="E2323" t="str">
            <v>2B</v>
          </cell>
          <cell r="F2323">
            <v>3.86</v>
          </cell>
          <cell r="G2323"/>
          <cell r="H2323"/>
          <cell r="I2323"/>
          <cell r="J2323"/>
          <cell r="K2323">
            <v>49030213</v>
          </cell>
          <cell r="L2323" t="str">
            <v>Raquimanometria - teste de permeabilidade do canal</v>
          </cell>
          <cell r="M2323">
            <v>50</v>
          </cell>
          <cell r="N2323"/>
          <cell r="O2323">
            <v>0</v>
          </cell>
          <cell r="P2323"/>
          <cell r="Q2323" t="str">
            <v>Baixo Risco</v>
          </cell>
          <cell r="R2323">
            <v>1</v>
          </cell>
          <cell r="S2323"/>
        </row>
        <row r="2324">
          <cell r="A2324">
            <v>40401014</v>
          </cell>
          <cell r="B2324">
            <v>22</v>
          </cell>
          <cell r="C2324">
            <v>40401014</v>
          </cell>
          <cell r="D2324" t="str">
            <v>Transfusão (ato médico ambulatorial ou hospitalar)</v>
          </cell>
          <cell r="E2324" t="str">
            <v>1A</v>
          </cell>
          <cell r="F2324"/>
          <cell r="G2324"/>
          <cell r="H2324"/>
          <cell r="I2324"/>
          <cell r="J2324"/>
          <cell r="K2324">
            <v>27030059</v>
          </cell>
          <cell r="L2324" t="str">
            <v xml:space="preserve">Transfusao </v>
          </cell>
          <cell r="M2324">
            <v>30</v>
          </cell>
          <cell r="N2324"/>
          <cell r="O2324">
            <v>0</v>
          </cell>
          <cell r="P2324"/>
          <cell r="Q2324" t="str">
            <v>Baixo Risco</v>
          </cell>
          <cell r="R2324">
            <v>6</v>
          </cell>
          <cell r="S2324"/>
        </row>
        <row r="2325">
          <cell r="A2325">
            <v>40401022</v>
          </cell>
          <cell r="B2325">
            <v>22</v>
          </cell>
          <cell r="C2325">
            <v>40401022</v>
          </cell>
          <cell r="D2325" t="str">
            <v>Transfusão (ato médico de acompanhamento)</v>
          </cell>
          <cell r="E2325" t="str">
            <v>5A</v>
          </cell>
          <cell r="F2325"/>
          <cell r="G2325"/>
          <cell r="H2325"/>
          <cell r="I2325"/>
          <cell r="J2325"/>
          <cell r="K2325">
            <v>40401022</v>
          </cell>
          <cell r="L2325" t="str">
            <v>Transfusão (ato médico de acompanhamento)</v>
          </cell>
          <cell r="M2325"/>
          <cell r="N2325"/>
          <cell r="O2325">
            <v>0</v>
          </cell>
          <cell r="P2325"/>
          <cell r="Q2325" t="str">
            <v>Racionalização</v>
          </cell>
          <cell r="R2325"/>
          <cell r="S2325" t="str">
            <v>Relatório Médico Detalhado</v>
          </cell>
        </row>
        <row r="2326">
          <cell r="A2326">
            <v>40402037</v>
          </cell>
          <cell r="B2326">
            <v>22</v>
          </cell>
          <cell r="C2326">
            <v>40402037</v>
          </cell>
          <cell r="D2326" t="str">
            <v>Sangria terapêutica</v>
          </cell>
          <cell r="E2326" t="str">
            <v>1A</v>
          </cell>
          <cell r="F2326">
            <v>3.04</v>
          </cell>
          <cell r="G2326"/>
          <cell r="H2326"/>
          <cell r="I2326"/>
          <cell r="J2326"/>
          <cell r="K2326">
            <v>27020096</v>
          </cell>
          <cell r="L2326" t="str">
            <v>Sangria terapeutica</v>
          </cell>
          <cell r="M2326">
            <v>75</v>
          </cell>
          <cell r="N2326"/>
          <cell r="O2326">
            <v>0</v>
          </cell>
          <cell r="P2326"/>
          <cell r="Q2326" t="str">
            <v xml:space="preserve">Baixo Risco </v>
          </cell>
          <cell r="R2326">
            <v>1</v>
          </cell>
          <cell r="S2326"/>
        </row>
        <row r="2327">
          <cell r="A2327">
            <v>40403068</v>
          </cell>
          <cell r="B2327">
            <v>22</v>
          </cell>
          <cell r="C2327">
            <v>40403068</v>
          </cell>
          <cell r="D2327" t="str">
            <v>Coleta de biópsia de medula óssea por agulha</v>
          </cell>
          <cell r="E2327" t="str">
            <v>2C</v>
          </cell>
          <cell r="F2327">
            <v>21.57</v>
          </cell>
          <cell r="G2327"/>
          <cell r="H2327"/>
          <cell r="I2327">
            <v>2</v>
          </cell>
          <cell r="J2327"/>
          <cell r="K2327">
            <v>27040470</v>
          </cell>
          <cell r="L2327" t="str">
            <v>Biopsia por agulha de medula ossea</v>
          </cell>
          <cell r="M2327">
            <v>150</v>
          </cell>
          <cell r="N2327"/>
          <cell r="O2327">
            <v>0</v>
          </cell>
          <cell r="P2327"/>
          <cell r="Q2327" t="str">
            <v>Racionalização</v>
          </cell>
          <cell r="R2327"/>
          <cell r="S2327" t="str">
            <v>Relatório Médico Detalhado</v>
          </cell>
        </row>
        <row r="2328">
          <cell r="A2328">
            <v>40403076</v>
          </cell>
          <cell r="B2328">
            <v>22</v>
          </cell>
          <cell r="C2328">
            <v>40403076</v>
          </cell>
          <cell r="D2328" t="str">
            <v>Coleta de medula óssea para transplante (com diretriz definida pela ANS - nº 70)</v>
          </cell>
          <cell r="E2328" t="str">
            <v>6C</v>
          </cell>
          <cell r="F2328">
            <v>28.92</v>
          </cell>
          <cell r="G2328"/>
          <cell r="H2328"/>
          <cell r="I2328">
            <v>3</v>
          </cell>
          <cell r="J2328"/>
          <cell r="K2328">
            <v>27030075</v>
          </cell>
          <cell r="L2328" t="str">
            <v>Coleta de medula ossea para transplante (com diretriz definida pela ANS - nº 70)</v>
          </cell>
          <cell r="M2328">
            <v>1250</v>
          </cell>
          <cell r="N2328"/>
          <cell r="O2328"/>
          <cell r="P2328"/>
          <cell r="Q2328" t="str">
            <v>Racionalização</v>
          </cell>
          <cell r="R2328"/>
          <cell r="S2328" t="str">
            <v>Laudo do leucograma + história clínica detalhada.</v>
          </cell>
        </row>
        <row r="2329">
          <cell r="A2329">
            <v>40710017</v>
          </cell>
          <cell r="B2329">
            <v>22</v>
          </cell>
          <cell r="C2329">
            <v>40710017</v>
          </cell>
          <cell r="D2329" t="str">
            <v>Sessão médica para planejamento técnico de radioisotopoterapia</v>
          </cell>
          <cell r="E2329" t="str">
            <v>2C</v>
          </cell>
          <cell r="F2329"/>
          <cell r="G2329"/>
          <cell r="H2329"/>
          <cell r="I2329"/>
          <cell r="J2329"/>
          <cell r="K2329">
            <v>40710017</v>
          </cell>
          <cell r="L2329" t="str">
            <v>Sessão médica para planejamento técnico de radioisotopoterapia</v>
          </cell>
          <cell r="M2329"/>
          <cell r="N2329"/>
          <cell r="O2329"/>
          <cell r="P2329"/>
          <cell r="Q2329" t="str">
            <v xml:space="preserve">Baixo Risco </v>
          </cell>
          <cell r="R2329">
            <v>1</v>
          </cell>
          <cell r="S2329"/>
        </row>
        <row r="2330">
          <cell r="A2330">
            <v>40808220</v>
          </cell>
          <cell r="B2330">
            <v>22</v>
          </cell>
          <cell r="C2330">
            <v>40808220</v>
          </cell>
          <cell r="D2330" t="str">
            <v>Punção ou biópsia mamária percutânea por agulha fina orientada por estereotaxia (não inclui o exame de base)</v>
          </cell>
          <cell r="E2330" t="str">
            <v>3B</v>
          </cell>
          <cell r="F2330"/>
          <cell r="G2330"/>
          <cell r="H2330"/>
          <cell r="I2330"/>
          <cell r="J2330"/>
          <cell r="K2330">
            <v>40808220</v>
          </cell>
          <cell r="L2330" t="str">
            <v>Punção ou biópsia mamária percutânea por agulha fina orientada por estereotaxia (não inclui o exame de base)</v>
          </cell>
          <cell r="M2330"/>
          <cell r="N2330"/>
          <cell r="O2330"/>
          <cell r="P2330"/>
          <cell r="Q2330" t="str">
            <v>Racionalização</v>
          </cell>
          <cell r="R2330"/>
          <cell r="S2330" t="str">
            <v>Relatório Médico Detalhado, laudo de mamografia e/ou usom</v>
          </cell>
        </row>
        <row r="2331">
          <cell r="A2331">
            <v>40808238</v>
          </cell>
          <cell r="B2331">
            <v>22</v>
          </cell>
          <cell r="C2331">
            <v>40808238</v>
          </cell>
          <cell r="D2331" t="str">
            <v>Punção ou biópsia mamária percutânea por agulha fina orientada por US (não inclui o exame de base)</v>
          </cell>
          <cell r="E2331" t="str">
            <v>3B</v>
          </cell>
          <cell r="F2331"/>
          <cell r="G2331"/>
          <cell r="H2331"/>
          <cell r="I2331"/>
          <cell r="J2331"/>
          <cell r="K2331">
            <v>40808238</v>
          </cell>
          <cell r="L2331" t="str">
            <v>Punção ou biópsia mamária percutânea por agulha fina orientada por US (não inclui o exame de base)</v>
          </cell>
          <cell r="M2331"/>
          <cell r="N2331"/>
          <cell r="O2331"/>
          <cell r="P2331"/>
          <cell r="Q2331" t="str">
            <v>Baixo Risco</v>
          </cell>
          <cell r="R2331">
            <v>1</v>
          </cell>
          <cell r="S2331"/>
        </row>
        <row r="2332">
          <cell r="A2332">
            <v>40808246</v>
          </cell>
          <cell r="B2332">
            <v>22</v>
          </cell>
          <cell r="C2332">
            <v>40808246</v>
          </cell>
          <cell r="D2332" t="str">
            <v>Punção ou biópsia mamária percutânea por agulha fina orientada por TC (não inclui o exame de base)</v>
          </cell>
          <cell r="E2332" t="str">
            <v>3B</v>
          </cell>
          <cell r="F2332"/>
          <cell r="G2332"/>
          <cell r="H2332"/>
          <cell r="I2332"/>
          <cell r="J2332"/>
          <cell r="K2332">
            <v>40808246</v>
          </cell>
          <cell r="L2332" t="str">
            <v>Punção ou biópsia mamária percutânea por agulha fina orientada por TC (não inclui o exame de base)</v>
          </cell>
          <cell r="M2332"/>
          <cell r="N2332"/>
          <cell r="O2332"/>
          <cell r="P2332"/>
          <cell r="Q2332" t="str">
            <v>Racionalização</v>
          </cell>
          <cell r="R2332"/>
          <cell r="S2332" t="str">
            <v>Relatório Médico Detalhado, laudo de mamografia e/ou usom</v>
          </cell>
        </row>
        <row r="2333">
          <cell r="A2333">
            <v>40808254</v>
          </cell>
          <cell r="B2333">
            <v>22</v>
          </cell>
          <cell r="C2333">
            <v>40808254</v>
          </cell>
          <cell r="D2333" t="str">
            <v>Biopsia percutânea de fragmento mamário por agulha grossa (core biopsy) orientada por estereotaxia (não inclui o exame de imagem)</v>
          </cell>
          <cell r="E2333" t="str">
            <v>4A</v>
          </cell>
          <cell r="F2333">
            <v>9.6199999999999992</v>
          </cell>
          <cell r="G2333"/>
          <cell r="H2333"/>
          <cell r="I2333"/>
          <cell r="J2333"/>
          <cell r="K2333">
            <v>40808254</v>
          </cell>
          <cell r="L2333" t="str">
            <v>Biopsia percutânea de fragmento mamário por agulha grossa (core biopsy) orientada por estereotaxia (não inclui o exame de imagem)</v>
          </cell>
          <cell r="M2333"/>
          <cell r="N2333"/>
          <cell r="O2333"/>
          <cell r="P2333"/>
          <cell r="Q2333" t="str">
            <v>Racionalização</v>
          </cell>
          <cell r="R2333"/>
          <cell r="S2333" t="str">
            <v>Relatório Médico Detalhado, laudo de mamografia e/ou usom</v>
          </cell>
        </row>
        <row r="2334">
          <cell r="A2334">
            <v>40808262</v>
          </cell>
          <cell r="B2334">
            <v>22</v>
          </cell>
          <cell r="C2334">
            <v>40808262</v>
          </cell>
          <cell r="D2334" t="str">
            <v>Biopsia percutânea de fragmento mamário por agulha grossa (core biopsy) orientada por US (não inclui o exame de imagem)</v>
          </cell>
          <cell r="E2334" t="str">
            <v>4A</v>
          </cell>
          <cell r="F2334">
            <v>8.9600000000000009</v>
          </cell>
          <cell r="G2334"/>
          <cell r="H2334"/>
          <cell r="I2334"/>
          <cell r="J2334"/>
          <cell r="K2334">
            <v>40808262</v>
          </cell>
          <cell r="L2334" t="str">
            <v>Biopsia percutânea de fragmento mamário por agulha grossa (core biopsy) orientada por US (não inclui o exame de imagem)</v>
          </cell>
          <cell r="M2334"/>
          <cell r="N2334"/>
          <cell r="O2334"/>
          <cell r="P2334"/>
          <cell r="Q2334" t="str">
            <v>Racionalização</v>
          </cell>
          <cell r="R2334"/>
          <cell r="S2334" t="str">
            <v>Relatório Médico Detalhado, laudo de mamografia e/ou usom</v>
          </cell>
        </row>
        <row r="2335">
          <cell r="A2335">
            <v>40809153</v>
          </cell>
          <cell r="B2335">
            <v>22</v>
          </cell>
          <cell r="C2335">
            <v>40809153</v>
          </cell>
          <cell r="D2335" t="str">
            <v>Punção biópsia/aspirativa de órgão ou estrutura superficial orientada por RX (não inclui o exame de base)</v>
          </cell>
          <cell r="E2335" t="str">
            <v>3A</v>
          </cell>
          <cell r="F2335"/>
          <cell r="G2335"/>
          <cell r="H2335"/>
          <cell r="I2335"/>
          <cell r="J2335"/>
          <cell r="K2335">
            <v>40809153</v>
          </cell>
          <cell r="L2335" t="str">
            <v>Punção biópsia/aspirativa de órgão ou estrutura superficial orientada por RX (não inclui o exame de base)</v>
          </cell>
          <cell r="M2335">
            <v>230</v>
          </cell>
          <cell r="N2335"/>
          <cell r="O2335"/>
          <cell r="P2335"/>
          <cell r="Q2335" t="str">
            <v>Racionalização</v>
          </cell>
          <cell r="R2335"/>
          <cell r="S2335" t="str">
            <v>Justificativa Clínica</v>
          </cell>
        </row>
        <row r="2336">
          <cell r="A2336">
            <v>40809161</v>
          </cell>
          <cell r="B2336">
            <v>22</v>
          </cell>
          <cell r="C2336">
            <v>40809161</v>
          </cell>
          <cell r="D2336" t="str">
            <v>Punção biópsia/aspirativa de órgão ou estrutura superficial orientada por US (não inclui o exame de base)</v>
          </cell>
          <cell r="E2336" t="str">
            <v>3A</v>
          </cell>
          <cell r="F2336"/>
          <cell r="G2336"/>
          <cell r="H2336"/>
          <cell r="I2336"/>
          <cell r="J2336"/>
          <cell r="K2336">
            <v>40809161</v>
          </cell>
          <cell r="L2336" t="str">
            <v>Punção biópsia/aspirativa de órgão ou estrutura superficial orientada por US (não inclui o exame de base)</v>
          </cell>
          <cell r="M2336">
            <v>230</v>
          </cell>
          <cell r="N2336"/>
          <cell r="O2336"/>
          <cell r="P2336"/>
          <cell r="Q2336" t="str">
            <v xml:space="preserve">Baixo Risco </v>
          </cell>
          <cell r="R2336">
            <v>1</v>
          </cell>
          <cell r="S2336"/>
        </row>
        <row r="2337">
          <cell r="A2337">
            <v>40809170</v>
          </cell>
          <cell r="B2337">
            <v>22</v>
          </cell>
          <cell r="C2337">
            <v>40809170</v>
          </cell>
          <cell r="D2337" t="str">
            <v>Punção biópsia/aspirativa de órgão ou estrutura superficial orientada por TC (não inclui o exame de base)</v>
          </cell>
          <cell r="E2337" t="str">
            <v>3A</v>
          </cell>
          <cell r="F2337"/>
          <cell r="G2337"/>
          <cell r="H2337"/>
          <cell r="I2337"/>
          <cell r="J2337"/>
          <cell r="K2337">
            <v>40809170</v>
          </cell>
          <cell r="L2337" t="str">
            <v>Punção biópsia/aspirativa de órgão ou estrutura superficial orientada por TC (não inclui o exame de base)</v>
          </cell>
          <cell r="M2337">
            <v>230</v>
          </cell>
          <cell r="N2337"/>
          <cell r="O2337"/>
          <cell r="P2337"/>
          <cell r="Q2337" t="str">
            <v>Racionalização</v>
          </cell>
          <cell r="R2337"/>
          <cell r="S2337" t="str">
            <v>Justificativa Clínica</v>
          </cell>
        </row>
        <row r="2338">
          <cell r="A2338">
            <v>40809188</v>
          </cell>
          <cell r="B2338">
            <v>22</v>
          </cell>
          <cell r="C2338">
            <v>40809188</v>
          </cell>
          <cell r="D2338" t="str">
            <v>Punção biópsia/aspirativa de órgão ou estrutura superficial orientada por RM (não inclui o exame de base)</v>
          </cell>
          <cell r="E2338" t="str">
            <v>3A</v>
          </cell>
          <cell r="F2338"/>
          <cell r="G2338"/>
          <cell r="H2338"/>
          <cell r="I2338"/>
          <cell r="J2338"/>
          <cell r="K2338">
            <v>40809188</v>
          </cell>
          <cell r="L2338" t="str">
            <v>Punção biópsia/aspirativa de órgão ou estrutura superficial orientada por RM (não inclui o exame de base)</v>
          </cell>
          <cell r="M2338">
            <v>230</v>
          </cell>
          <cell r="N2338"/>
          <cell r="O2338"/>
          <cell r="P2338"/>
          <cell r="Q2338" t="str">
            <v>Racionalização</v>
          </cell>
          <cell r="R2338"/>
          <cell r="S2338" t="str">
            <v>Justificativa Clínica</v>
          </cell>
        </row>
        <row r="2339">
          <cell r="A2339">
            <v>40809196</v>
          </cell>
          <cell r="B2339">
            <v>22</v>
          </cell>
          <cell r="C2339">
            <v>40809196</v>
          </cell>
          <cell r="D2339" t="str">
            <v>Punção biópsia/aspirativa de órgão ou estrutura profunda orientada por RM (não inclui o exame de base)</v>
          </cell>
          <cell r="E2339" t="str">
            <v>4A</v>
          </cell>
          <cell r="F2339"/>
          <cell r="G2339"/>
          <cell r="H2339"/>
          <cell r="I2339"/>
          <cell r="J2339"/>
          <cell r="K2339">
            <v>40809196</v>
          </cell>
          <cell r="L2339" t="str">
            <v>Punção biópsia/aspirativa de órgão ou estrutura profunda orientada por RM (não inclui o exame de base)</v>
          </cell>
          <cell r="M2339"/>
          <cell r="N2339"/>
          <cell r="O2339"/>
          <cell r="P2339"/>
          <cell r="Q2339" t="str">
            <v>Racionalização</v>
          </cell>
          <cell r="R2339"/>
          <cell r="S2339" t="str">
            <v>Justificativa Clínica</v>
          </cell>
        </row>
        <row r="2340">
          <cell r="A2340">
            <v>40809200</v>
          </cell>
          <cell r="B2340">
            <v>22</v>
          </cell>
          <cell r="C2340">
            <v>40809200</v>
          </cell>
          <cell r="D2340" t="str">
            <v>Punção biópsia/aspirativa de órgão ou estrutura profunda orientada por RX (não inclui o exame de base)</v>
          </cell>
          <cell r="E2340" t="str">
            <v>4A</v>
          </cell>
          <cell r="F2340"/>
          <cell r="G2340"/>
          <cell r="H2340"/>
          <cell r="I2340"/>
          <cell r="J2340"/>
          <cell r="K2340">
            <v>40809200</v>
          </cell>
          <cell r="L2340" t="str">
            <v>Punção biópsia/aspirativa de órgão ou estrutura profunda orientada por RX (não inclui o exame de base)</v>
          </cell>
          <cell r="M2340"/>
          <cell r="N2340"/>
          <cell r="O2340"/>
          <cell r="P2340"/>
          <cell r="Q2340" t="str">
            <v>Racionalização</v>
          </cell>
          <cell r="R2340"/>
          <cell r="S2340" t="str">
            <v>Justificativa Clínica</v>
          </cell>
        </row>
        <row r="2341">
          <cell r="A2341">
            <v>40809218</v>
          </cell>
          <cell r="B2341">
            <v>22</v>
          </cell>
          <cell r="C2341">
            <v>40809218</v>
          </cell>
          <cell r="D2341" t="str">
            <v>Punção biópsia/aspirativa de órgão ou estrutura profunda orientada por TC (não inclui o exame de base)</v>
          </cell>
          <cell r="E2341" t="str">
            <v>4A</v>
          </cell>
          <cell r="F2341"/>
          <cell r="G2341"/>
          <cell r="H2341"/>
          <cell r="I2341"/>
          <cell r="J2341"/>
          <cell r="K2341">
            <v>40809218</v>
          </cell>
          <cell r="L2341" t="str">
            <v>Punção biópsia/aspirativa de órgão ou estrutura profunda orientada por TC (não inclui o exame de base)</v>
          </cell>
          <cell r="M2341"/>
          <cell r="N2341"/>
          <cell r="O2341"/>
          <cell r="P2341"/>
          <cell r="Q2341" t="str">
            <v>Racionalização</v>
          </cell>
          <cell r="R2341"/>
          <cell r="S2341" t="str">
            <v>Justificativa Clínica</v>
          </cell>
        </row>
        <row r="2342">
          <cell r="A2342">
            <v>40809226</v>
          </cell>
          <cell r="B2342">
            <v>22</v>
          </cell>
          <cell r="C2342">
            <v>40809226</v>
          </cell>
          <cell r="D2342" t="str">
            <v>Punção biópsia/aspirativa de órgão ou estrutura profunda orientada por US (não inclui o exame de base)</v>
          </cell>
          <cell r="E2342" t="str">
            <v>4A</v>
          </cell>
          <cell r="F2342"/>
          <cell r="G2342"/>
          <cell r="H2342"/>
          <cell r="I2342"/>
          <cell r="J2342"/>
          <cell r="K2342">
            <v>40809226</v>
          </cell>
          <cell r="L2342" t="str">
            <v>Punção biópsia/aspirativa de órgão ou estrutura profunda orientada por US (não inclui o exame de base)</v>
          </cell>
          <cell r="M2342"/>
          <cell r="N2342"/>
          <cell r="O2342"/>
          <cell r="P2342"/>
          <cell r="Q2342" t="str">
            <v>Racionalização</v>
          </cell>
          <cell r="R2342"/>
          <cell r="S2342" t="str">
            <v>Justificativa Clínica</v>
          </cell>
        </row>
        <row r="2343">
          <cell r="A2343">
            <v>40813029</v>
          </cell>
          <cell r="B2343">
            <v>22</v>
          </cell>
          <cell r="C2343">
            <v>40813029</v>
          </cell>
          <cell r="D2343" t="str">
            <v xml:space="preserve">Ablacao percutanea de tumor hepatico (qualquer metodo) - metodo intervencionista / terapeutico por imagem </v>
          </cell>
          <cell r="E2343" t="str">
            <v>8B</v>
          </cell>
          <cell r="F2343"/>
          <cell r="G2343"/>
          <cell r="H2343">
            <v>1</v>
          </cell>
          <cell r="I2343">
            <v>5</v>
          </cell>
          <cell r="J2343"/>
          <cell r="K2343">
            <v>40813029</v>
          </cell>
          <cell r="L2343" t="str">
            <v xml:space="preserve">Ablacao percutanea de tumor hepatico (qualquer metodo) - metodo intervencionista / terapeutico por imagem </v>
          </cell>
          <cell r="M2343"/>
          <cell r="N2343">
            <v>1</v>
          </cell>
          <cell r="O2343">
            <v>5</v>
          </cell>
          <cell r="P2343"/>
          <cell r="Q2343" t="str">
            <v>Racionalização</v>
          </cell>
          <cell r="R2343"/>
          <cell r="S2343" t="str">
            <v>Relatório Médico Detalhado, laudo de usom e/ou tomografia e/ou ressonância magnética e opme conforme Manual de Intercâmbio Nacional</v>
          </cell>
        </row>
        <row r="2344">
          <cell r="A2344">
            <v>40813037</v>
          </cell>
          <cell r="B2344">
            <v>22</v>
          </cell>
          <cell r="C2344">
            <v>40813037</v>
          </cell>
          <cell r="D2344" t="str">
            <v>Ablacao percutanea de tumor osseo (qualquer metodo)</v>
          </cell>
          <cell r="E2344" t="str">
            <v>8B</v>
          </cell>
          <cell r="F2344"/>
          <cell r="G2344"/>
          <cell r="H2344">
            <v>1</v>
          </cell>
          <cell r="I2344">
            <v>5</v>
          </cell>
          <cell r="J2344"/>
          <cell r="K2344">
            <v>40813037</v>
          </cell>
          <cell r="L2344" t="str">
            <v>Ablacao percutanea de tumor osseo (qualquer metodo)</v>
          </cell>
          <cell r="M2344"/>
          <cell r="N2344">
            <v>1</v>
          </cell>
          <cell r="O2344">
            <v>5</v>
          </cell>
          <cell r="P2344"/>
          <cell r="Q2344" t="str">
            <v>Racionalização</v>
          </cell>
          <cell r="R2344"/>
          <cell r="S2344" t="str">
            <v>Relatório Médico detalhado  e imagem e/ou laudo de exame  - rx, tomografia, usom ou ressonância magnética. CÓDIGO EXCLUSIVO PARA OSTEOMA OSTEÓIDE.</v>
          </cell>
        </row>
        <row r="2345">
          <cell r="A2345">
            <v>40813061</v>
          </cell>
          <cell r="B2345">
            <v>22</v>
          </cell>
          <cell r="C2345">
            <v>40813061</v>
          </cell>
          <cell r="D2345" t="str">
            <v>Angioplastia de ramo intracraniano</v>
          </cell>
          <cell r="E2345" t="str">
            <v>11A</v>
          </cell>
          <cell r="F2345"/>
          <cell r="G2345"/>
          <cell r="H2345">
            <v>2</v>
          </cell>
          <cell r="I2345">
            <v>5</v>
          </cell>
          <cell r="J2345"/>
          <cell r="K2345">
            <v>32130260</v>
          </cell>
          <cell r="L2345" t="str">
            <v>Angioplastia Transluminal por vaso</v>
          </cell>
          <cell r="M2345">
            <v>982</v>
          </cell>
          <cell r="N2345"/>
          <cell r="O2345">
            <v>0</v>
          </cell>
          <cell r="P2345"/>
          <cell r="Q2345" t="str">
            <v>Racionalização</v>
          </cell>
          <cell r="R2345"/>
          <cell r="S2345" t="str">
            <v>Relatório Médico Detalhado, angiotomografia ou angiografia e/ou rx e/ou ultrassonografia e/ou tomografia e computadorizada e/ou ressonancia magnetica e opme conforme Manual de Intercâmbio Nacional.</v>
          </cell>
        </row>
        <row r="2346">
          <cell r="A2346">
            <v>40813070</v>
          </cell>
          <cell r="B2346">
            <v>22</v>
          </cell>
          <cell r="C2346">
            <v>40813070</v>
          </cell>
          <cell r="D2346" t="str">
            <v xml:space="preserve">Angioplastia de tronco supra-aórtico </v>
          </cell>
          <cell r="E2346" t="str">
            <v>10A</v>
          </cell>
          <cell r="F2346"/>
          <cell r="G2346"/>
          <cell r="H2346">
            <v>2</v>
          </cell>
          <cell r="I2346">
            <v>5</v>
          </cell>
          <cell r="J2346"/>
          <cell r="K2346">
            <v>32130511</v>
          </cell>
          <cell r="L2346" t="str">
            <v>Angioplastia transluminal por vaso (troncos supra-aorticos)</v>
          </cell>
          <cell r="M2346">
            <v>1500</v>
          </cell>
          <cell r="N2346"/>
          <cell r="O2346">
            <v>0</v>
          </cell>
          <cell r="P2346"/>
          <cell r="Q2346" t="str">
            <v>Racionalização</v>
          </cell>
          <cell r="R2346"/>
          <cell r="S2346" t="str">
            <v>Relatório Médico Detalhado, angiotomografia ou angiografia e/ou rx e/ou ultrassonografia e/ou tomografia e computadorizada e/ou ressonancia magnetica e opme conforme Manual de Intercâmbio Nacional.</v>
          </cell>
        </row>
        <row r="2347">
          <cell r="A2347">
            <v>40813088</v>
          </cell>
          <cell r="B2347">
            <v>22</v>
          </cell>
          <cell r="C2347">
            <v>40813088</v>
          </cell>
          <cell r="D2347" t="str">
            <v xml:space="preserve">Angioplastia de aorta para tratamento de coarctação </v>
          </cell>
          <cell r="E2347" t="str">
            <v>9B</v>
          </cell>
          <cell r="F2347"/>
          <cell r="G2347"/>
          <cell r="H2347">
            <v>1</v>
          </cell>
          <cell r="I2347">
            <v>5</v>
          </cell>
          <cell r="J2347"/>
          <cell r="K2347">
            <v>40813088</v>
          </cell>
          <cell r="L2347" t="str">
            <v xml:space="preserve">Angioplastia de aorta para tratamento de coarctação </v>
          </cell>
          <cell r="M2347"/>
          <cell r="N2347">
            <v>1</v>
          </cell>
          <cell r="O2347">
            <v>5</v>
          </cell>
          <cell r="P2347"/>
          <cell r="Q2347" t="str">
            <v>Racionalização</v>
          </cell>
          <cell r="R2347"/>
          <cell r="S2347" t="str">
            <v>Relatório Médico Detalhado, angiotomografia ou angiografia e/ou rx e/ou ultrassonografia e/ou tomografia e computadorizada e/ou ressonancia magnetica e opme conforme Manual de Intercâmbio Nacional.</v>
          </cell>
        </row>
        <row r="2348">
          <cell r="A2348">
            <v>40813100</v>
          </cell>
          <cell r="B2348">
            <v>22</v>
          </cell>
          <cell r="C2348">
            <v>40813100</v>
          </cell>
          <cell r="D2348" t="str">
            <v>Angioplastia de artéria visceral - por vaso</v>
          </cell>
          <cell r="E2348" t="str">
            <v>10A</v>
          </cell>
          <cell r="F2348"/>
          <cell r="G2348"/>
          <cell r="H2348">
            <v>1</v>
          </cell>
          <cell r="I2348">
            <v>5</v>
          </cell>
          <cell r="J2348"/>
          <cell r="K2348">
            <v>40813100</v>
          </cell>
          <cell r="L2348" t="str">
            <v>Angioplastia de artéria visceral - por vaso</v>
          </cell>
          <cell r="M2348"/>
          <cell r="N2348">
            <v>1</v>
          </cell>
          <cell r="O2348">
            <v>5</v>
          </cell>
          <cell r="P2348"/>
          <cell r="Q2348" t="str">
            <v>Racionalização</v>
          </cell>
          <cell r="R2348"/>
          <cell r="S2348" t="str">
            <v>Relatório Médico Detalhado, angiotomografia ou angiografia e/ou rx e/ou ultrassonografia e/ou tomografia e computadorizada e/ou ressonancia magnetica e opme conforme Manual de Intercâmbio Nacional.</v>
          </cell>
        </row>
        <row r="2349">
          <cell r="A2349">
            <v>40813118</v>
          </cell>
          <cell r="B2349">
            <v>22</v>
          </cell>
          <cell r="C2349">
            <v>40813118</v>
          </cell>
          <cell r="D2349" t="str">
            <v>Angioplastia arterial ou venosa de anastomose vascular de fígado transplantado</v>
          </cell>
          <cell r="E2349" t="str">
            <v>11A</v>
          </cell>
          <cell r="F2349"/>
          <cell r="G2349"/>
          <cell r="H2349">
            <v>2</v>
          </cell>
          <cell r="I2349">
            <v>5</v>
          </cell>
          <cell r="J2349"/>
          <cell r="K2349">
            <v>40813118</v>
          </cell>
          <cell r="L2349" t="str">
            <v>Angioplastia arterial ou venosa de anastomose vascular de fígado transplantado</v>
          </cell>
          <cell r="M2349"/>
          <cell r="N2349">
            <v>2</v>
          </cell>
          <cell r="O2349">
            <v>5</v>
          </cell>
          <cell r="P2349"/>
          <cell r="Q2349" t="str">
            <v>Racionalização</v>
          </cell>
          <cell r="R2349"/>
          <cell r="S2349" t="str">
            <v>Relatório Médico Detalhado, angiotomografia ou angiografia e/ou rx e/ou ultrassonografia e/ou tomografia e computadorizada e/ou ressonancia magnetica e opme conforme Manual de Intercâmbio Nacional.</v>
          </cell>
        </row>
        <row r="2350">
          <cell r="A2350">
            <v>40813126</v>
          </cell>
          <cell r="B2350">
            <v>22</v>
          </cell>
          <cell r="C2350">
            <v>40813126</v>
          </cell>
          <cell r="D2350" t="str">
            <v>Angioplastia renal para tratamento de hipertensão renovascular ou outra condição</v>
          </cell>
          <cell r="E2350" t="str">
            <v>10A</v>
          </cell>
          <cell r="F2350"/>
          <cell r="G2350"/>
          <cell r="H2350">
            <v>2</v>
          </cell>
          <cell r="I2350">
            <v>5</v>
          </cell>
          <cell r="J2350"/>
          <cell r="K2350">
            <v>40813126</v>
          </cell>
          <cell r="L2350" t="str">
            <v>Angioplastia renal para tratamento de hipertensão renovascular ou outra condição</v>
          </cell>
          <cell r="M2350"/>
          <cell r="N2350">
            <v>2</v>
          </cell>
          <cell r="O2350">
            <v>5</v>
          </cell>
          <cell r="P2350"/>
          <cell r="Q2350" t="str">
            <v>Racionalização</v>
          </cell>
          <cell r="R2350"/>
          <cell r="S2350" t="str">
            <v>Relatório Médico Detalhado, angiotomografia ou angiografia e/ou rx e/ou ultrassonografia e/ou tomografia e computadorizada e/ou ressonancia magnetica e opme conforme Manual de Intercâmbio Nacional.</v>
          </cell>
        </row>
        <row r="2351">
          <cell r="A2351">
            <v>40813134</v>
          </cell>
          <cell r="B2351">
            <v>22</v>
          </cell>
          <cell r="C2351">
            <v>40813134</v>
          </cell>
          <cell r="D2351" t="str">
            <v>Angioplastia arterial ou venosa de anastomose vascular de rim transplantado</v>
          </cell>
          <cell r="E2351" t="str">
            <v>10A</v>
          </cell>
          <cell r="F2351"/>
          <cell r="G2351"/>
          <cell r="H2351">
            <v>2</v>
          </cell>
          <cell r="I2351">
            <v>5</v>
          </cell>
          <cell r="J2351"/>
          <cell r="K2351">
            <v>40813134</v>
          </cell>
          <cell r="L2351" t="str">
            <v>Angioplastia arterial ou venosa de anastomose vascular de rim transplantado</v>
          </cell>
          <cell r="M2351"/>
          <cell r="N2351">
            <v>2</v>
          </cell>
          <cell r="O2351">
            <v>5</v>
          </cell>
          <cell r="P2351"/>
          <cell r="Q2351" t="str">
            <v>Racionalização</v>
          </cell>
          <cell r="R2351"/>
          <cell r="S2351" t="str">
            <v>Relatório Médico Detalhado, angiotomografia ou angiografia e/ou rx e/ou ultrassonografia e/ou tomografia e computadorizada e/ou ressonancia magnetica e opme conforme Manual de Intercâmbio Nacional.</v>
          </cell>
        </row>
        <row r="2352">
          <cell r="A2352">
            <v>40813142</v>
          </cell>
          <cell r="B2352">
            <v>22</v>
          </cell>
          <cell r="C2352">
            <v>40813142</v>
          </cell>
          <cell r="D2352" t="str">
            <v>Angioplastia de ramos hipogastricos para tratamento de impotencia</v>
          </cell>
          <cell r="E2352" t="str">
            <v>9C</v>
          </cell>
          <cell r="F2352"/>
          <cell r="G2352"/>
          <cell r="H2352">
            <v>1</v>
          </cell>
          <cell r="I2352">
            <v>5</v>
          </cell>
          <cell r="J2352"/>
          <cell r="K2352">
            <v>40813142</v>
          </cell>
          <cell r="L2352" t="str">
            <v>Angioplastia de ramos hipogastricos para tratamento de impotencia</v>
          </cell>
          <cell r="M2352"/>
          <cell r="N2352">
            <v>1</v>
          </cell>
          <cell r="O2352">
            <v>5</v>
          </cell>
          <cell r="P2352"/>
          <cell r="Q2352" t="str">
            <v>Racionalização</v>
          </cell>
          <cell r="R2352"/>
          <cell r="S2352" t="str">
            <v>Relatório Médico</v>
          </cell>
        </row>
        <row r="2353">
          <cell r="A2353">
            <v>40813150</v>
          </cell>
          <cell r="B2353">
            <v>22</v>
          </cell>
          <cell r="C2353">
            <v>40813150</v>
          </cell>
          <cell r="D2353" t="str">
            <v>Angioplastia de tronco venoso</v>
          </cell>
          <cell r="E2353" t="str">
            <v>8C</v>
          </cell>
          <cell r="F2353"/>
          <cell r="G2353"/>
          <cell r="H2353">
            <v>1</v>
          </cell>
          <cell r="I2353">
            <v>3</v>
          </cell>
          <cell r="J2353"/>
          <cell r="K2353">
            <v>40813150</v>
          </cell>
          <cell r="L2353" t="str">
            <v>Angioplastia de tronco venoso</v>
          </cell>
          <cell r="M2353"/>
          <cell r="N2353">
            <v>1</v>
          </cell>
          <cell r="O2353">
            <v>3</v>
          </cell>
          <cell r="P2353"/>
          <cell r="Q2353" t="str">
            <v>Racionalização</v>
          </cell>
          <cell r="R2353"/>
          <cell r="S2353" t="str">
            <v>Relatório Médico Detalhado, angiotomografia ou angiografia e/ou rx e/ou ultrassonografia e/ou tomografia e computadorizada e/ou ressonancia magnetica e opme conforme Manual de Intercâmbio Nacional.</v>
          </cell>
        </row>
        <row r="2354">
          <cell r="A2354">
            <v>40813169</v>
          </cell>
          <cell r="B2354">
            <v>22</v>
          </cell>
          <cell r="C2354">
            <v>40813169</v>
          </cell>
          <cell r="D2354" t="str">
            <v>Angioplastia venosa para tratamento de síndrome de BUDD-CHIARI</v>
          </cell>
          <cell r="E2354" t="str">
            <v>10C</v>
          </cell>
          <cell r="F2354"/>
          <cell r="G2354"/>
          <cell r="H2354">
            <v>1</v>
          </cell>
          <cell r="I2354">
            <v>5</v>
          </cell>
          <cell r="J2354"/>
          <cell r="K2354">
            <v>40813169</v>
          </cell>
          <cell r="L2354" t="str">
            <v>Angioplastia venosa para tratamento de síndrome de BUDD-CHIARI</v>
          </cell>
          <cell r="M2354"/>
          <cell r="N2354">
            <v>1</v>
          </cell>
          <cell r="O2354">
            <v>5</v>
          </cell>
          <cell r="P2354"/>
          <cell r="Q2354" t="str">
            <v>Racionalização</v>
          </cell>
          <cell r="R2354"/>
          <cell r="S2354" t="str">
            <v>Relatório Médico Detalhado, angiotomografia ou angiografia e/ou rx e/ou ultrassonografia e/ou tomografia e computadorizada e/ou ressonancia magnetica e opme conforme Manual de Intercâmbio Nacional.</v>
          </cell>
        </row>
        <row r="2355">
          <cell r="A2355">
            <v>40813177</v>
          </cell>
          <cell r="B2355">
            <v>22</v>
          </cell>
          <cell r="C2355">
            <v>40813177</v>
          </cell>
          <cell r="D2355" t="str">
            <v>Angioplastia transluminal percutânea</v>
          </cell>
          <cell r="E2355" t="str">
            <v>8A</v>
          </cell>
          <cell r="F2355"/>
          <cell r="G2355"/>
          <cell r="H2355">
            <v>1</v>
          </cell>
          <cell r="I2355">
            <v>5</v>
          </cell>
          <cell r="J2355"/>
          <cell r="K2355">
            <v>39130070</v>
          </cell>
          <cell r="L2355" t="str">
            <v>Angioplastia transluminal por vaso</v>
          </cell>
          <cell r="M2355">
            <v>818</v>
          </cell>
          <cell r="N2355"/>
          <cell r="O2355">
            <v>0</v>
          </cell>
          <cell r="P2355"/>
          <cell r="Q2355" t="str">
            <v>Racionalização</v>
          </cell>
          <cell r="R2355"/>
          <cell r="S2355" t="str">
            <v>Relatório Médico Detalhado, angiotomografia ou angiografia e/ou rx e/ou ultrassonografia e/ou tomografia e computadorizada e/ou ressonancia magnetica e opme conforme Manual de Intercâmbio Nacional.</v>
          </cell>
        </row>
        <row r="2356">
          <cell r="A2356">
            <v>40813185</v>
          </cell>
          <cell r="B2356">
            <v>22</v>
          </cell>
          <cell r="C2356">
            <v>40813185</v>
          </cell>
          <cell r="D2356" t="str">
            <v>Angioplastia transluminal percutânea para tratamento de obstrução arterial</v>
          </cell>
          <cell r="E2356" t="str">
            <v>9B</v>
          </cell>
          <cell r="F2356"/>
          <cell r="G2356"/>
          <cell r="H2356">
            <v>1</v>
          </cell>
          <cell r="I2356">
            <v>3</v>
          </cell>
          <cell r="J2356"/>
          <cell r="K2356">
            <v>40813185</v>
          </cell>
          <cell r="L2356" t="str">
            <v>Angioplastia transluminal percutânea para tratamento de obstrução arterial</v>
          </cell>
          <cell r="M2356"/>
          <cell r="N2356">
            <v>1</v>
          </cell>
          <cell r="O2356">
            <v>3</v>
          </cell>
          <cell r="P2356"/>
          <cell r="Q2356" t="str">
            <v>Racionalização</v>
          </cell>
          <cell r="R2356"/>
          <cell r="S2356" t="str">
            <v>Relatório Médico Detalhado, angiotomografia ou angiografia e/ou rx e/ou ultrassonografia e/ou tomografia e computadorizada e/ou ressonancia magnetica e opme conforme Manual de Intercâmbio Nacional.</v>
          </cell>
        </row>
        <row r="2357">
          <cell r="A2357">
            <v>40813193</v>
          </cell>
          <cell r="B2357">
            <v>22</v>
          </cell>
          <cell r="C2357">
            <v>40813193</v>
          </cell>
          <cell r="D2357" t="str">
            <v xml:space="preserve">Colocação de stent em ramo intracraniano </v>
          </cell>
          <cell r="E2357" t="str">
            <v>11A</v>
          </cell>
          <cell r="F2357"/>
          <cell r="G2357"/>
          <cell r="H2357">
            <v>1</v>
          </cell>
          <cell r="I2357">
            <v>5</v>
          </cell>
          <cell r="J2357"/>
          <cell r="K2357">
            <v>40813193</v>
          </cell>
          <cell r="L2357" t="str">
            <v xml:space="preserve">Colocação de stent em ramo intracraniano </v>
          </cell>
          <cell r="M2357"/>
          <cell r="N2357">
            <v>1</v>
          </cell>
          <cell r="O2357">
            <v>5</v>
          </cell>
          <cell r="P2357"/>
          <cell r="Q2357" t="str">
            <v>Racionalização</v>
          </cell>
          <cell r="R2357"/>
          <cell r="S2357" t="str">
            <v>Relatório Médico Detalhado, angiotomografia ou angiografia e/ou rx e/ou ultrassonografia e/ou tomografia e computadorizada e/ou ressonancia magnetica e opme conforme Manual de Intercâmbio Nacional.</v>
          </cell>
        </row>
        <row r="2358">
          <cell r="A2358">
            <v>40813207</v>
          </cell>
          <cell r="B2358">
            <v>22</v>
          </cell>
          <cell r="C2358">
            <v>40813207</v>
          </cell>
          <cell r="D2358" t="str">
            <v xml:space="preserve">Colocação de stent em tronco supra-aórtico </v>
          </cell>
          <cell r="E2358" t="str">
            <v>10A</v>
          </cell>
          <cell r="F2358"/>
          <cell r="G2358"/>
          <cell r="H2358">
            <v>2</v>
          </cell>
          <cell r="I2358">
            <v>5</v>
          </cell>
          <cell r="J2358"/>
          <cell r="K2358">
            <v>32130716</v>
          </cell>
          <cell r="L2358" t="str">
            <v>Colocacao percutanea de stent vascular em vasos de pescoco</v>
          </cell>
          <cell r="M2358">
            <v>1708</v>
          </cell>
          <cell r="N2358"/>
          <cell r="O2358">
            <v>0</v>
          </cell>
          <cell r="P2358"/>
          <cell r="Q2358" t="str">
            <v>Racionalização</v>
          </cell>
          <cell r="R2358"/>
          <cell r="S2358" t="str">
            <v>Relatório Médico Detalhado, angiotomografia ou angiografia e/ou rx e/ou ultrassonografia e/ou tomografia e computadorizada e/ou ressonancia magnetica e opme conforme Manual de Intercâmbio Nacional.</v>
          </cell>
        </row>
        <row r="2359">
          <cell r="A2359">
            <v>40813215</v>
          </cell>
          <cell r="B2359">
            <v>22</v>
          </cell>
          <cell r="C2359">
            <v>40813215</v>
          </cell>
          <cell r="D2359" t="str">
            <v xml:space="preserve">Colocação de stent aórtico </v>
          </cell>
          <cell r="E2359" t="str">
            <v>10A</v>
          </cell>
          <cell r="F2359"/>
          <cell r="G2359"/>
          <cell r="H2359">
            <v>2</v>
          </cell>
          <cell r="I2359">
            <v>5</v>
          </cell>
          <cell r="J2359"/>
          <cell r="K2359">
            <v>40813215</v>
          </cell>
          <cell r="L2359" t="str">
            <v xml:space="preserve">Colocação de stent aórtico </v>
          </cell>
          <cell r="M2359"/>
          <cell r="N2359">
            <v>2</v>
          </cell>
          <cell r="O2359">
            <v>5</v>
          </cell>
          <cell r="P2359"/>
          <cell r="Q2359" t="str">
            <v>Racionalização</v>
          </cell>
          <cell r="R2359"/>
          <cell r="S2359" t="str">
            <v>Relatório Médico Detalhado, angiotomografia ou angiografia e/ou rx e/ou ultrassonografia e/ou tomografia e computadorizada e/ou ressonancia magnetica e opme conforme Manual de Intercâmbio Nacional.</v>
          </cell>
        </row>
        <row r="2360">
          <cell r="A2360">
            <v>40813223</v>
          </cell>
          <cell r="B2360">
            <v>22</v>
          </cell>
          <cell r="C2360">
            <v>40813223</v>
          </cell>
          <cell r="D2360" t="str">
            <v>Colocação de stent para tratamento de síndrome de VCI</v>
          </cell>
          <cell r="E2360" t="str">
            <v>9C</v>
          </cell>
          <cell r="F2360"/>
          <cell r="G2360"/>
          <cell r="H2360">
            <v>1</v>
          </cell>
          <cell r="I2360">
            <v>5</v>
          </cell>
          <cell r="J2360"/>
          <cell r="K2360">
            <v>40813223</v>
          </cell>
          <cell r="L2360" t="str">
            <v>Colocação de stent para tratamento de síndrome de VCI</v>
          </cell>
          <cell r="M2360"/>
          <cell r="N2360">
            <v>1</v>
          </cell>
          <cell r="O2360">
            <v>5</v>
          </cell>
          <cell r="P2360"/>
          <cell r="Q2360" t="str">
            <v>Racionalização</v>
          </cell>
          <cell r="R2360"/>
          <cell r="S2360" t="str">
            <v>Relatório Médico Detalhado, angiotomografia ou angiografia e/ou rx e/ou ultrassonografia e/ou tomografia e computadorizada e/ou ressonancia magnetica e opme conforme Manual de Intercâmbio Nacional.</v>
          </cell>
        </row>
        <row r="2361">
          <cell r="A2361">
            <v>40813231</v>
          </cell>
          <cell r="B2361">
            <v>22</v>
          </cell>
          <cell r="C2361">
            <v>40813231</v>
          </cell>
          <cell r="D2361" t="str">
            <v>Colocação de cateter venoso central ou portocath</v>
          </cell>
          <cell r="E2361" t="str">
            <v>4A</v>
          </cell>
          <cell r="F2361"/>
          <cell r="G2361"/>
          <cell r="H2361">
            <v>1</v>
          </cell>
          <cell r="I2361">
            <v>2</v>
          </cell>
          <cell r="J2361"/>
          <cell r="K2361">
            <v>39030164</v>
          </cell>
          <cell r="L2361" t="str">
            <v>Instalacao de cateter de longa permanencia (qualquer tipo)</v>
          </cell>
          <cell r="M2361">
            <v>300</v>
          </cell>
          <cell r="N2361">
            <v>1</v>
          </cell>
          <cell r="O2361">
            <v>1</v>
          </cell>
          <cell r="P2361"/>
          <cell r="Q2361" t="str">
            <v>Baixo Risco</v>
          </cell>
          <cell r="R2361">
            <v>1</v>
          </cell>
          <cell r="S2361"/>
        </row>
        <row r="2362">
          <cell r="A2362">
            <v>40813240</v>
          </cell>
          <cell r="B2362">
            <v>22</v>
          </cell>
          <cell r="C2362">
            <v>40813240</v>
          </cell>
          <cell r="D2362" t="str">
            <v>Colocação de filtro de VCI para prevenção de TEP</v>
          </cell>
          <cell r="E2362" t="str">
            <v>8B</v>
          </cell>
          <cell r="F2362"/>
          <cell r="G2362"/>
          <cell r="H2362">
            <v>1</v>
          </cell>
          <cell r="I2362">
            <v>5</v>
          </cell>
          <cell r="J2362"/>
          <cell r="K2362">
            <v>32130449</v>
          </cell>
          <cell r="L2362" t="str">
            <v>Colocacao percutanea de filtro de veia cava</v>
          </cell>
          <cell r="M2362">
            <v>1200</v>
          </cell>
          <cell r="N2362"/>
          <cell r="O2362">
            <v>0</v>
          </cell>
          <cell r="P2362"/>
          <cell r="Q2362" t="str">
            <v>Racionalização</v>
          </cell>
          <cell r="R2362"/>
          <cell r="S2362" t="str">
            <v>Relatório Médico Detalhado, angiotomografia ou angiografia e/ou rx e/ou ultrassonografia e/ou tomografia e computadorizada e/ou ressonancia magnetica e opme conforme Manual de Intercâmbio Nacional.</v>
          </cell>
        </row>
        <row r="2363">
          <cell r="A2363">
            <v>40813258</v>
          </cell>
          <cell r="B2363">
            <v>22</v>
          </cell>
          <cell r="C2363">
            <v>40813258</v>
          </cell>
          <cell r="D2363" t="str">
            <v xml:space="preserve">Colocação de stent em artéria visceral - por vaso </v>
          </cell>
          <cell r="E2363" t="str">
            <v>10C</v>
          </cell>
          <cell r="F2363"/>
          <cell r="G2363"/>
          <cell r="H2363">
            <v>2</v>
          </cell>
          <cell r="I2363">
            <v>5</v>
          </cell>
          <cell r="J2363"/>
          <cell r="K2363">
            <v>40813258</v>
          </cell>
          <cell r="L2363" t="str">
            <v xml:space="preserve">Colocação de stent em artéria visceral - por vaso </v>
          </cell>
          <cell r="M2363"/>
          <cell r="N2363">
            <v>2</v>
          </cell>
          <cell r="O2363">
            <v>5</v>
          </cell>
          <cell r="P2363"/>
          <cell r="Q2363" t="str">
            <v>Racionalização</v>
          </cell>
          <cell r="R2363"/>
          <cell r="S2363" t="str">
            <v>Relatório Médico Detalhado, angiotomografia ou angiografia e/ou rx e/ou ultrassonografia e/ou tomografia e computadorizada e/ou ressonancia magnetica e opme conforme Manual de Intercâmbio Nacional.</v>
          </cell>
        </row>
        <row r="2364">
          <cell r="A2364">
            <v>40813266</v>
          </cell>
          <cell r="B2364">
            <v>22</v>
          </cell>
          <cell r="C2364">
            <v>40813266</v>
          </cell>
          <cell r="D2364" t="str">
            <v xml:space="preserve">Colocação de stent para tratamento de obstrução arterial ou venosa </v>
          </cell>
          <cell r="E2364" t="str">
            <v>10A</v>
          </cell>
          <cell r="F2364"/>
          <cell r="G2364"/>
          <cell r="H2364">
            <v>2</v>
          </cell>
          <cell r="I2364">
            <v>5</v>
          </cell>
          <cell r="J2364"/>
          <cell r="K2364">
            <v>40813266</v>
          </cell>
          <cell r="L2364" t="str">
            <v xml:space="preserve">Colocação de stent para tratamento de obstrução arterial ou venosa </v>
          </cell>
          <cell r="M2364"/>
          <cell r="N2364">
            <v>2</v>
          </cell>
          <cell r="O2364">
            <v>5</v>
          </cell>
          <cell r="P2364"/>
          <cell r="Q2364" t="str">
            <v>Racionalização</v>
          </cell>
          <cell r="R2364"/>
          <cell r="S2364" t="str">
            <v>Relatório Médico Detalhado, angiotomografia ou angiografia e/ou rx e/ou ultrassonografia e/ou tomografia e computadorizada e/ou ressonancia magnetica e opme conforme Manual de Intercâmbio Nacional.</v>
          </cell>
        </row>
        <row r="2365">
          <cell r="A2365">
            <v>40813274</v>
          </cell>
          <cell r="B2365">
            <v>22</v>
          </cell>
          <cell r="C2365">
            <v>40813274</v>
          </cell>
          <cell r="D2365" t="str">
            <v>Colocação de stent revestido (stent-graft) para tratamento de aneurisma periférico</v>
          </cell>
          <cell r="E2365" t="str">
            <v>10A</v>
          </cell>
          <cell r="F2365"/>
          <cell r="G2365"/>
          <cell r="H2365">
            <v>2</v>
          </cell>
          <cell r="I2365">
            <v>5</v>
          </cell>
          <cell r="J2365"/>
          <cell r="K2365">
            <v>40813274</v>
          </cell>
          <cell r="L2365" t="str">
            <v>Colocação de stent revestido (stent-graft) para tratamento de aneurisma periférico</v>
          </cell>
          <cell r="M2365"/>
          <cell r="N2365">
            <v>2</v>
          </cell>
          <cell r="O2365">
            <v>5</v>
          </cell>
          <cell r="P2365"/>
          <cell r="Q2365" t="str">
            <v>Racionalização</v>
          </cell>
          <cell r="R2365"/>
          <cell r="S2365" t="str">
            <v>Relatório Médico Detalhado, angiotomografia ou angiografia e/ou rx e/ou ultrassonografia e/ou tomografia e computadorizada e/ou ressonancia magnetica e opme conforme Manual de Intercâmbio Nacional.</v>
          </cell>
        </row>
        <row r="2366">
          <cell r="A2366">
            <v>40813282</v>
          </cell>
          <cell r="B2366">
            <v>22</v>
          </cell>
          <cell r="C2366">
            <v>40813282</v>
          </cell>
          <cell r="D2366" t="str">
            <v>Colocacao de stent revestido (stent-graft) para tratamento de fístula arteriovenosa</v>
          </cell>
          <cell r="E2366" t="str">
            <v>10A</v>
          </cell>
          <cell r="F2366"/>
          <cell r="G2366"/>
          <cell r="H2366">
            <v>2</v>
          </cell>
          <cell r="I2366">
            <v>5</v>
          </cell>
          <cell r="J2366"/>
          <cell r="K2366">
            <v>40813282</v>
          </cell>
          <cell r="L2366" t="str">
            <v>Colocacao de stent revestido (stent-graft) para tratamento de fístula arteriovenosa</v>
          </cell>
          <cell r="M2366"/>
          <cell r="N2366">
            <v>2</v>
          </cell>
          <cell r="O2366">
            <v>5</v>
          </cell>
          <cell r="P2366"/>
          <cell r="Q2366" t="str">
            <v>Racionalização</v>
          </cell>
          <cell r="R2366"/>
          <cell r="S2366" t="str">
            <v>Relatório Médico Detalhado, angiotomografia ou angiografia e/ou rx e/ou ultrassonografia e/ou tomografia e computadorizada e/ou ressonancia magnetica e opme conforme Manual de Intercâmbio Nacional.</v>
          </cell>
        </row>
        <row r="2367">
          <cell r="A2367">
            <v>40813290</v>
          </cell>
          <cell r="B2367">
            <v>22</v>
          </cell>
          <cell r="C2367">
            <v>40813290</v>
          </cell>
          <cell r="D2367" t="str">
            <v>Colocação de stent em estenose vascular de enxerto transplantado</v>
          </cell>
          <cell r="E2367" t="str">
            <v>10C</v>
          </cell>
          <cell r="F2367"/>
          <cell r="G2367"/>
          <cell r="H2367">
            <v>1</v>
          </cell>
          <cell r="I2367">
            <v>5</v>
          </cell>
          <cell r="J2367"/>
          <cell r="K2367">
            <v>40813290</v>
          </cell>
          <cell r="L2367" t="str">
            <v>Colocação de stent em estenose vascular de enxerto transplantado</v>
          </cell>
          <cell r="M2367"/>
          <cell r="N2367">
            <v>1</v>
          </cell>
          <cell r="O2367">
            <v>5</v>
          </cell>
          <cell r="P2367"/>
          <cell r="Q2367" t="str">
            <v>Racionalização</v>
          </cell>
          <cell r="R2367"/>
          <cell r="S2367" t="str">
            <v>Relatório Médico Detalhado, angiotomografia ou angiografia e/ou rx e/ou ultrassonografia e/ou tomografia e computadorizada e/ou ressonancia magnetica e opme conforme Manual de Intercâmbio Nacional.</v>
          </cell>
        </row>
        <row r="2368">
          <cell r="A2368">
            <v>40813304</v>
          </cell>
          <cell r="B2368">
            <v>22</v>
          </cell>
          <cell r="C2368">
            <v>40813304</v>
          </cell>
          <cell r="D2368" t="str">
            <v>Colocação de stent em traquéia ou brônquio</v>
          </cell>
          <cell r="E2368" t="str">
            <v>8A</v>
          </cell>
          <cell r="F2368"/>
          <cell r="G2368"/>
          <cell r="H2368"/>
          <cell r="I2368">
            <v>5</v>
          </cell>
          <cell r="J2368"/>
          <cell r="K2368">
            <v>32130473</v>
          </cell>
          <cell r="L2368" t="str">
            <v>Colocacao transcateter de protese bronquica ou traqueal</v>
          </cell>
          <cell r="M2368">
            <v>1000</v>
          </cell>
          <cell r="N2368"/>
          <cell r="O2368">
            <v>0</v>
          </cell>
          <cell r="P2368"/>
          <cell r="Q2368" t="str">
            <v>Racionalização</v>
          </cell>
          <cell r="R2368"/>
          <cell r="S2368" t="str">
            <v>Relatório Médico Detalhado, angiotomografia ou angiografia e/ou rx e/ou ultrassonografia e/ou tomografia e computadorizada e/ou ressonancia magnetica e opme conforme Manual de Intercâmbio Nacional.</v>
          </cell>
        </row>
        <row r="2369">
          <cell r="A2369">
            <v>40813312</v>
          </cell>
          <cell r="B2369">
            <v>22</v>
          </cell>
          <cell r="C2369">
            <v>40813312</v>
          </cell>
          <cell r="D2369" t="str">
            <v xml:space="preserve">Colocação de stent esofagiano, duodenal ou colônico </v>
          </cell>
          <cell r="E2369" t="str">
            <v>8A</v>
          </cell>
          <cell r="F2369"/>
          <cell r="G2369"/>
          <cell r="H2369"/>
          <cell r="I2369">
            <v>5</v>
          </cell>
          <cell r="J2369"/>
          <cell r="K2369">
            <v>32130465</v>
          </cell>
          <cell r="L2369" t="str">
            <v>Colocacao transcateter de protese esofagica</v>
          </cell>
          <cell r="M2369">
            <v>1000</v>
          </cell>
          <cell r="N2369"/>
          <cell r="O2369">
            <v>0</v>
          </cell>
          <cell r="P2369"/>
          <cell r="Q2369" t="str">
            <v>Racionalização</v>
          </cell>
          <cell r="R2369"/>
          <cell r="S2369" t="str">
            <v>Relatório Médico Detalhado, angiotomografia ou angiografia e/ou rx e/ou ultrassonografia e/ou tomografia e computadorizada e/ou ressonancia magnetica e opme conforme Manual de Intercâmbio Nacional.</v>
          </cell>
        </row>
        <row r="2370">
          <cell r="A2370">
            <v>40813320</v>
          </cell>
          <cell r="B2370">
            <v>22</v>
          </cell>
          <cell r="C2370">
            <v>40813320</v>
          </cell>
          <cell r="D2370" t="str">
            <v>Colocação de stent biliar</v>
          </cell>
          <cell r="E2370" t="str">
            <v>9A</v>
          </cell>
          <cell r="F2370"/>
          <cell r="G2370"/>
          <cell r="H2370">
            <v>1</v>
          </cell>
          <cell r="I2370">
            <v>3</v>
          </cell>
          <cell r="J2370"/>
          <cell r="K2370">
            <v>32130104</v>
          </cell>
          <cell r="L2370" t="str">
            <v>Colocacao de protese biliar</v>
          </cell>
          <cell r="M2370">
            <v>1159</v>
          </cell>
          <cell r="N2370"/>
          <cell r="O2370">
            <v>0</v>
          </cell>
          <cell r="P2370"/>
          <cell r="Q2370" t="str">
            <v>Racionalização</v>
          </cell>
          <cell r="R2370"/>
          <cell r="S2370" t="str">
            <v>Relatório Médico Detalhado, angiotomografia ou angiografia e/ou rx e/ou ultrassonografia e/ou tomografia e computadorizada e/ou ressonancia magnetica e opme conforme Manual de Intercâmbio Nacional.</v>
          </cell>
        </row>
        <row r="2371">
          <cell r="A2371">
            <v>40813339</v>
          </cell>
          <cell r="B2371">
            <v>22</v>
          </cell>
          <cell r="C2371">
            <v>40813339</v>
          </cell>
          <cell r="D2371" t="str">
            <v xml:space="preserve">Colocação de stent renal </v>
          </cell>
          <cell r="E2371" t="str">
            <v>10B</v>
          </cell>
          <cell r="F2371"/>
          <cell r="G2371"/>
          <cell r="H2371">
            <v>1</v>
          </cell>
          <cell r="I2371">
            <v>5</v>
          </cell>
          <cell r="J2371"/>
          <cell r="K2371">
            <v>40813339</v>
          </cell>
          <cell r="L2371" t="str">
            <v xml:space="preserve">Colocação de stent renal </v>
          </cell>
          <cell r="M2371"/>
          <cell r="N2371">
            <v>1</v>
          </cell>
          <cell r="O2371">
            <v>5</v>
          </cell>
          <cell r="P2371"/>
          <cell r="Q2371" t="str">
            <v>Racionalização</v>
          </cell>
          <cell r="R2371"/>
          <cell r="S2371" t="str">
            <v>Relatório Médico Detalhado, angiotomografia ou angiografia e/ou rx e/ou ultrassonografia e/ou tomografia e computadorizada e/ou ressonancia magnetica e opme conforme Manual de Intercâmbio Nacional.</v>
          </cell>
        </row>
        <row r="2372">
          <cell r="A2372">
            <v>40813347</v>
          </cell>
          <cell r="B2372">
            <v>22</v>
          </cell>
          <cell r="C2372">
            <v>40813347</v>
          </cell>
          <cell r="D2372" t="str">
            <v>Colocação percutânea de cateter pielovesical</v>
          </cell>
          <cell r="E2372" t="str">
            <v>8B</v>
          </cell>
          <cell r="F2372"/>
          <cell r="G2372"/>
          <cell r="H2372">
            <v>1</v>
          </cell>
          <cell r="I2372">
            <v>5</v>
          </cell>
          <cell r="J2372"/>
          <cell r="K2372">
            <v>32130198</v>
          </cell>
          <cell r="L2372" t="str">
            <v>Colocacao percutanea de protese pielo-uretero-vesical</v>
          </cell>
          <cell r="M2372">
            <v>1382</v>
          </cell>
          <cell r="N2372"/>
          <cell r="O2372">
            <v>0</v>
          </cell>
          <cell r="P2372"/>
          <cell r="Q2372" t="str">
            <v>Racionalização</v>
          </cell>
          <cell r="R2372"/>
          <cell r="S2372" t="str">
            <v>Relatório Médico Detalhado, angiotomografia ou angiografia e/ou rx e/ou ultrassonografia e/ou tomografia e computadorizada e/ou ressonancia magnetica e opme conforme Manual de Intercâmbio Nacional.</v>
          </cell>
        </row>
        <row r="2373">
          <cell r="A2373">
            <v>40813355</v>
          </cell>
          <cell r="B2373">
            <v>22</v>
          </cell>
          <cell r="C2373">
            <v>40813355</v>
          </cell>
          <cell r="D2373" t="str">
            <v>Colocação percutânea de stent vascular</v>
          </cell>
          <cell r="E2373" t="str">
            <v>8C</v>
          </cell>
          <cell r="F2373"/>
          <cell r="G2373"/>
          <cell r="H2373">
            <v>1</v>
          </cell>
          <cell r="I2373">
            <v>5</v>
          </cell>
          <cell r="J2373"/>
          <cell r="K2373">
            <v>32130457</v>
          </cell>
          <cell r="L2373" t="str">
            <v>Colocacao percutanea de protese vascular</v>
          </cell>
          <cell r="M2373">
            <v>1200</v>
          </cell>
          <cell r="N2373"/>
          <cell r="O2373">
            <v>0</v>
          </cell>
          <cell r="P2373"/>
          <cell r="Q2373" t="str">
            <v>Racionalização</v>
          </cell>
          <cell r="R2373"/>
          <cell r="S2373" t="str">
            <v>Relatório Médico Detalhado, angiotomografia ou angiografia e/ou rx e/ou ultrassonografia e/ou tomografia e computadorizada e/ou ressonancia magnetica e opme conforme Manual de Intercâmbio Nacional.</v>
          </cell>
        </row>
        <row r="2374">
          <cell r="A2374">
            <v>40813363</v>
          </cell>
          <cell r="B2374">
            <v>22</v>
          </cell>
          <cell r="C2374">
            <v>40813363</v>
          </cell>
          <cell r="D2374" t="str">
            <v>Coluna vertebral: infiltração foraminal ou facetária ou articular</v>
          </cell>
          <cell r="E2374" t="str">
            <v>5A</v>
          </cell>
          <cell r="F2374"/>
          <cell r="G2374"/>
          <cell r="H2374"/>
          <cell r="I2374">
            <v>5</v>
          </cell>
          <cell r="J2374"/>
          <cell r="K2374">
            <v>40813363</v>
          </cell>
          <cell r="L2374" t="str">
            <v>Coluna vertebral: infiltração foraminal ou facetária ou articular</v>
          </cell>
          <cell r="M2374"/>
          <cell r="N2374"/>
          <cell r="O2374">
            <v>5</v>
          </cell>
          <cell r="P2374"/>
          <cell r="Q2374" t="str">
            <v>Racionalização</v>
          </cell>
          <cell r="R2374"/>
          <cell r="S2374" t="str">
            <v>Relatório Médico Detalhado, imagem e/ou laudo de rx e/ou tomografia e/ou ressonância magnética e/ou usom e Relatório Médico detalhado e opme conforme Manual de Intercâmbio Nacional</v>
          </cell>
        </row>
        <row r="2375">
          <cell r="A2375">
            <v>40813371</v>
          </cell>
          <cell r="B2375">
            <v>22</v>
          </cell>
          <cell r="C2375">
            <v>40813371</v>
          </cell>
          <cell r="D2375" t="str">
            <v>Dilatação percutânea de estenose biliar cicatricial</v>
          </cell>
          <cell r="E2375" t="str">
            <v>8A</v>
          </cell>
          <cell r="F2375"/>
          <cell r="G2375"/>
          <cell r="H2375">
            <v>1</v>
          </cell>
          <cell r="I2375">
            <v>5</v>
          </cell>
          <cell r="J2375"/>
          <cell r="K2375">
            <v>32130414</v>
          </cell>
          <cell r="L2375" t="str">
            <v>Dilatacao percutanea de estenoses biliares, anastomoses, bilio-digestivas, estenoses uretrais, prostata uretra e estenose do tubo digestivo</v>
          </cell>
          <cell r="M2375">
            <v>982</v>
          </cell>
          <cell r="N2375"/>
          <cell r="O2375">
            <v>0</v>
          </cell>
          <cell r="P2375"/>
          <cell r="Q2375" t="str">
            <v>Racionalização</v>
          </cell>
          <cell r="R2375"/>
          <cell r="S2375" t="str">
            <v>Relatório Médico Detalhado, imagem e/ou laudo de rx e/ou tomografia e/ou ressonância magnética e/ou usom e Relatório Médico detalhado e opme conforme Manual de Intercâmbio Nacional</v>
          </cell>
        </row>
        <row r="2376">
          <cell r="A2376">
            <v>40813380</v>
          </cell>
          <cell r="B2376">
            <v>22</v>
          </cell>
          <cell r="C2376">
            <v>40813380</v>
          </cell>
          <cell r="D2376" t="str">
            <v xml:space="preserve">Dilatação percutânea de estenose de conduto urinário </v>
          </cell>
          <cell r="E2376" t="str">
            <v>7A</v>
          </cell>
          <cell r="F2376"/>
          <cell r="G2376"/>
          <cell r="H2376">
            <v>1</v>
          </cell>
          <cell r="I2376">
            <v>5</v>
          </cell>
          <cell r="J2376"/>
          <cell r="K2376">
            <v>40813380</v>
          </cell>
          <cell r="L2376" t="str">
            <v xml:space="preserve">Dilatação percutânea de estenose de conduto urinário </v>
          </cell>
          <cell r="M2376"/>
          <cell r="N2376">
            <v>1</v>
          </cell>
          <cell r="O2376">
            <v>5</v>
          </cell>
          <cell r="P2376"/>
          <cell r="Q2376" t="str">
            <v>Racionalização</v>
          </cell>
          <cell r="R2376"/>
          <cell r="S2376" t="str">
            <v>Relatório Médico Detalhado, imagem e/ou laudo de rx e/ou tomografia e/ou ressonância magnética e/ou usom e Relatório Médico detalhado e opme conforme Manual de Intercâmbio Nacional</v>
          </cell>
        </row>
        <row r="2377">
          <cell r="A2377">
            <v>40813398</v>
          </cell>
          <cell r="B2377">
            <v>22</v>
          </cell>
          <cell r="C2377">
            <v>40813398</v>
          </cell>
          <cell r="D2377" t="str">
            <v>Dilatação percutânea de estenose de ducto pancreático</v>
          </cell>
          <cell r="E2377" t="str">
            <v>6C</v>
          </cell>
          <cell r="F2377"/>
          <cell r="G2377"/>
          <cell r="H2377">
            <v>1</v>
          </cell>
          <cell r="I2377">
            <v>5</v>
          </cell>
          <cell r="J2377"/>
          <cell r="K2377">
            <v>40813398</v>
          </cell>
          <cell r="L2377" t="str">
            <v>Dilatação percutânea de estenose de ducto pancreático</v>
          </cell>
          <cell r="M2377"/>
          <cell r="N2377">
            <v>1</v>
          </cell>
          <cell r="O2377">
            <v>5</v>
          </cell>
          <cell r="P2377"/>
          <cell r="Q2377" t="str">
            <v>Racionalização</v>
          </cell>
          <cell r="R2377"/>
          <cell r="S2377" t="str">
            <v>Relatório Médico Detalhado, imagem e/ou laudo de rx e/ou tomografia e/ou ressonância magnética e/ou usom e Relatório Médico detalhado e opme conforme Manual de Intercâmbio Nacional</v>
          </cell>
        </row>
        <row r="2378">
          <cell r="A2378">
            <v>40813401</v>
          </cell>
          <cell r="B2378">
            <v>22</v>
          </cell>
          <cell r="C2378">
            <v>40813401</v>
          </cell>
          <cell r="D2378" t="str">
            <v>Aterectomia percutânea orientada por RX</v>
          </cell>
          <cell r="E2378" t="str">
            <v>8C</v>
          </cell>
          <cell r="F2378"/>
          <cell r="G2378"/>
          <cell r="H2378"/>
          <cell r="I2378">
            <v>3</v>
          </cell>
          <cell r="J2378"/>
          <cell r="K2378">
            <v>32130430</v>
          </cell>
          <cell r="L2378" t="str">
            <v>Aterectomia percutanea</v>
          </cell>
          <cell r="M2378">
            <v>1200</v>
          </cell>
          <cell r="N2378"/>
          <cell r="O2378">
            <v>0</v>
          </cell>
          <cell r="P2378"/>
          <cell r="Q2378" t="str">
            <v>Racionalização</v>
          </cell>
          <cell r="R2378"/>
          <cell r="S2378" t="str">
            <v>Relatório Médico Detalhado, angiotomografia ou angiografia e/ou rx e/ou ultrassonografia e/ou tomografia computadorizada e/ou ressonancia magnetica</v>
          </cell>
        </row>
        <row r="2379">
          <cell r="A2379">
            <v>40813410</v>
          </cell>
          <cell r="B2379">
            <v>22</v>
          </cell>
          <cell r="C2379">
            <v>40813410</v>
          </cell>
          <cell r="D2379" t="str">
            <v xml:space="preserve">Drenagem percutânea de coleção pleural </v>
          </cell>
          <cell r="E2379" t="str">
            <v>4C</v>
          </cell>
          <cell r="F2379"/>
          <cell r="G2379"/>
          <cell r="H2379"/>
          <cell r="I2379">
            <v>2</v>
          </cell>
          <cell r="J2379"/>
          <cell r="K2379">
            <v>32130376</v>
          </cell>
          <cell r="L2379" t="str">
            <v>Drenagem Percutanea de colecoes no torax</v>
          </cell>
          <cell r="M2379">
            <v>714</v>
          </cell>
          <cell r="N2379"/>
          <cell r="O2379">
            <v>0</v>
          </cell>
          <cell r="P2379"/>
          <cell r="Q2379" t="str">
            <v>Racionalização</v>
          </cell>
          <cell r="R2379"/>
          <cell r="S2379" t="str">
            <v>Relatório médico detalhado e laudo do exame de imagem realizado ( rx ou usom ou tomografia ou rm) e opme conforme Manual de Intercâmbio Nacional</v>
          </cell>
        </row>
        <row r="2380">
          <cell r="A2380">
            <v>40813428</v>
          </cell>
          <cell r="B2380">
            <v>22</v>
          </cell>
          <cell r="C2380">
            <v>40813428</v>
          </cell>
          <cell r="D2380" t="str">
            <v xml:space="preserve">Drenagem percutânea de pneumotórax </v>
          </cell>
          <cell r="E2380" t="str">
            <v>5A</v>
          </cell>
          <cell r="F2380"/>
          <cell r="G2380"/>
          <cell r="H2380"/>
          <cell r="I2380">
            <v>2</v>
          </cell>
          <cell r="J2380"/>
          <cell r="K2380">
            <v>40813428</v>
          </cell>
          <cell r="L2380" t="str">
            <v xml:space="preserve">Drenagem percutânea de pneumotórax </v>
          </cell>
          <cell r="M2380"/>
          <cell r="N2380"/>
          <cell r="O2380">
            <v>2</v>
          </cell>
          <cell r="P2380"/>
          <cell r="Q2380" t="str">
            <v>Racionalização</v>
          </cell>
          <cell r="R2380"/>
          <cell r="S2380" t="str">
            <v>Relatório médico detalhado e laudo do exame de imagem realizado ( rx ou usom ou tomografia ou rm) e opme conforme Manual de Intercâmbio Nacional</v>
          </cell>
        </row>
        <row r="2381">
          <cell r="A2381">
            <v>40813436</v>
          </cell>
          <cell r="B2381">
            <v>22</v>
          </cell>
          <cell r="C2381">
            <v>40813436</v>
          </cell>
          <cell r="D2381" t="str">
            <v xml:space="preserve">Drenagem de abscesso pulmonar ou mediastinal </v>
          </cell>
          <cell r="E2381" t="str">
            <v>5C</v>
          </cell>
          <cell r="F2381"/>
          <cell r="G2381"/>
          <cell r="H2381">
            <v>1</v>
          </cell>
          <cell r="I2381">
            <v>3</v>
          </cell>
          <cell r="J2381"/>
          <cell r="K2381">
            <v>40813436</v>
          </cell>
          <cell r="L2381" t="str">
            <v xml:space="preserve">Drenagem de abscesso pulmonar ou mediastinal </v>
          </cell>
          <cell r="M2381"/>
          <cell r="N2381">
            <v>1</v>
          </cell>
          <cell r="O2381">
            <v>3</v>
          </cell>
          <cell r="P2381"/>
          <cell r="Q2381" t="str">
            <v>Racionalização</v>
          </cell>
          <cell r="R2381"/>
          <cell r="S2381" t="str">
            <v>Relatório médico detalhado e laudo do exame de imagem realizado ( rx ou usom ou tomografia ou rm) e opme conforme Manual de Intercâmbio Nacional</v>
          </cell>
        </row>
        <row r="2382">
          <cell r="A2382">
            <v>40813444</v>
          </cell>
          <cell r="B2382">
            <v>22</v>
          </cell>
          <cell r="C2382">
            <v>40813444</v>
          </cell>
          <cell r="D2382" t="str">
            <v>Drenagem mediastinal orientada por RX ou TC</v>
          </cell>
          <cell r="E2382" t="str">
            <v>5A</v>
          </cell>
          <cell r="F2382"/>
          <cell r="G2382"/>
          <cell r="H2382"/>
          <cell r="I2382">
            <v>3</v>
          </cell>
          <cell r="J2382"/>
          <cell r="K2382">
            <v>40813444</v>
          </cell>
          <cell r="L2382" t="str">
            <v>Drenagem mediastinal orientada por RX ou TC</v>
          </cell>
          <cell r="M2382"/>
          <cell r="N2382"/>
          <cell r="O2382">
            <v>3</v>
          </cell>
          <cell r="P2382"/>
          <cell r="Q2382" t="str">
            <v>Racionalização</v>
          </cell>
          <cell r="R2382"/>
          <cell r="S2382" t="str">
            <v>Relatório médico detalhado e laudo do exame de imagem realizado ( rx ou usom ou tomografia ou rm) e opme conforme Manual de Intercâmbio Nacional</v>
          </cell>
        </row>
        <row r="2383">
          <cell r="A2383">
            <v>40813452</v>
          </cell>
          <cell r="B2383">
            <v>22</v>
          </cell>
          <cell r="C2383">
            <v>40813452</v>
          </cell>
          <cell r="D2383" t="str">
            <v xml:space="preserve">Drenagem percutânea de coleção infectada abdominal </v>
          </cell>
          <cell r="E2383" t="str">
            <v>5B</v>
          </cell>
          <cell r="F2383"/>
          <cell r="G2383"/>
          <cell r="H2383">
            <v>1</v>
          </cell>
          <cell r="I2383">
            <v>3</v>
          </cell>
          <cell r="J2383"/>
          <cell r="K2383">
            <v>40813452</v>
          </cell>
          <cell r="L2383" t="str">
            <v xml:space="preserve">Drenagem percutânea de coleção infectada abdominal </v>
          </cell>
          <cell r="M2383"/>
          <cell r="N2383">
            <v>1</v>
          </cell>
          <cell r="O2383">
            <v>3</v>
          </cell>
          <cell r="P2383"/>
          <cell r="Q2383" t="str">
            <v>Racionalização</v>
          </cell>
          <cell r="R2383"/>
          <cell r="S2383" t="str">
            <v>Relatório médico detalhado e laudo do exame de imagem realizado ( rx ou usom ou tomografia ou rm) e opme conforme Manual de Intercâmbio Nacional</v>
          </cell>
        </row>
        <row r="2384">
          <cell r="A2384">
            <v>40813460</v>
          </cell>
          <cell r="B2384">
            <v>22</v>
          </cell>
          <cell r="C2384">
            <v>40813460</v>
          </cell>
          <cell r="D2384" t="str">
            <v xml:space="preserve">Drenagem percutânea de abscesso hepático ou pancreático </v>
          </cell>
          <cell r="E2384" t="str">
            <v>5C</v>
          </cell>
          <cell r="F2384"/>
          <cell r="G2384"/>
          <cell r="H2384">
            <v>1</v>
          </cell>
          <cell r="I2384">
            <v>3</v>
          </cell>
          <cell r="J2384"/>
          <cell r="K2384">
            <v>40813460</v>
          </cell>
          <cell r="L2384" t="str">
            <v xml:space="preserve">Drenagem percutânea de abscesso hepático ou pancreático </v>
          </cell>
          <cell r="M2384"/>
          <cell r="N2384">
            <v>1</v>
          </cell>
          <cell r="O2384">
            <v>3</v>
          </cell>
          <cell r="P2384"/>
          <cell r="Q2384" t="str">
            <v>Racionalização</v>
          </cell>
          <cell r="R2384"/>
          <cell r="S2384" t="str">
            <v>Relatório médico detalhado e laudo do exame de imagem realizado ( rx ou usom ou tomografia ou rm) e opme conforme Manual de Intercâmbio Nacional</v>
          </cell>
        </row>
        <row r="2385">
          <cell r="A2385">
            <v>40813479</v>
          </cell>
          <cell r="B2385">
            <v>22</v>
          </cell>
          <cell r="C2385">
            <v>40813479</v>
          </cell>
          <cell r="D2385" t="str">
            <v>Drenagem percutânea de cisto hepático ou pancreático</v>
          </cell>
          <cell r="E2385" t="str">
            <v>5C</v>
          </cell>
          <cell r="F2385"/>
          <cell r="G2385"/>
          <cell r="H2385">
            <v>1</v>
          </cell>
          <cell r="I2385">
            <v>3</v>
          </cell>
          <cell r="J2385"/>
          <cell r="K2385">
            <v>32130074</v>
          </cell>
          <cell r="L2385" t="str">
            <v>Drenagem de colecoes vicerais ou cavitarias por cateterismo percutaneo</v>
          </cell>
          <cell r="M2385">
            <v>714</v>
          </cell>
          <cell r="N2385"/>
          <cell r="O2385">
            <v>0</v>
          </cell>
          <cell r="P2385"/>
          <cell r="Q2385" t="str">
            <v>Racionalização</v>
          </cell>
          <cell r="R2385"/>
          <cell r="S2385" t="str">
            <v>Relatório médico detalhado e laudo do exame de imagem realizado ( rx ou usom ou tomografia ou rm) e opme conforme Manual de Intercâmbio Nacional</v>
          </cell>
        </row>
        <row r="2386">
          <cell r="A2386">
            <v>40813487</v>
          </cell>
          <cell r="B2386">
            <v>22</v>
          </cell>
          <cell r="C2386">
            <v>40813487</v>
          </cell>
          <cell r="D2386" t="str">
            <v xml:space="preserve">Drenagem percutânea de via biliar </v>
          </cell>
          <cell r="E2386" t="str">
            <v>6A</v>
          </cell>
          <cell r="F2386"/>
          <cell r="G2386"/>
          <cell r="H2386">
            <v>1</v>
          </cell>
          <cell r="I2386">
            <v>3</v>
          </cell>
          <cell r="J2386"/>
          <cell r="K2386">
            <v>32130082</v>
          </cell>
          <cell r="L2386" t="str">
            <v>Drenagem biliar percutanea externa</v>
          </cell>
          <cell r="M2386">
            <v>803</v>
          </cell>
          <cell r="N2386"/>
          <cell r="O2386">
            <v>0</v>
          </cell>
          <cell r="P2386"/>
          <cell r="Q2386" t="str">
            <v>Racionalização</v>
          </cell>
          <cell r="R2386"/>
          <cell r="S2386" t="str">
            <v>Relatório médico detalhado e laudo do exame de imagem realizado ( rx ou usom ou tomografia ou rm) e opme conforme Manual de Intercâmbio Nacional</v>
          </cell>
        </row>
        <row r="2387">
          <cell r="A2387">
            <v>40813495</v>
          </cell>
          <cell r="B2387">
            <v>22</v>
          </cell>
          <cell r="C2387">
            <v>40813495</v>
          </cell>
          <cell r="D2387" t="str">
            <v xml:space="preserve">Drenagem percutânea de cisto renal </v>
          </cell>
          <cell r="E2387" t="str">
            <v>4B</v>
          </cell>
          <cell r="F2387"/>
          <cell r="G2387"/>
          <cell r="H2387"/>
          <cell r="I2387">
            <v>3</v>
          </cell>
          <cell r="J2387"/>
          <cell r="K2387">
            <v>32130236</v>
          </cell>
          <cell r="L2387" t="str">
            <v>Puncao de cisto renal</v>
          </cell>
          <cell r="M2387">
            <v>401</v>
          </cell>
          <cell r="N2387"/>
          <cell r="O2387">
            <v>0</v>
          </cell>
          <cell r="P2387"/>
          <cell r="Q2387" t="str">
            <v>Racionalização</v>
          </cell>
          <cell r="R2387"/>
          <cell r="S2387" t="str">
            <v>Relatório médico detalhado e laudo do exame de imagem realizado ( rx ou usom ou tomografia ou rm) e opme conforme Manual de Intercâmbio Nacional</v>
          </cell>
        </row>
        <row r="2388">
          <cell r="A2388">
            <v>40813509</v>
          </cell>
          <cell r="B2388">
            <v>22</v>
          </cell>
          <cell r="C2388">
            <v>40813509</v>
          </cell>
          <cell r="D2388" t="str">
            <v xml:space="preserve">Drenagem percutânea de abscesso renal </v>
          </cell>
          <cell r="E2388" t="str">
            <v>5C</v>
          </cell>
          <cell r="F2388"/>
          <cell r="G2388"/>
          <cell r="H2388">
            <v>1</v>
          </cell>
          <cell r="I2388">
            <v>3</v>
          </cell>
          <cell r="J2388"/>
          <cell r="K2388">
            <v>40813509</v>
          </cell>
          <cell r="L2388" t="str">
            <v xml:space="preserve">Drenagem percutânea de abscesso renal </v>
          </cell>
          <cell r="M2388"/>
          <cell r="N2388">
            <v>1</v>
          </cell>
          <cell r="O2388">
            <v>3</v>
          </cell>
          <cell r="P2388"/>
          <cell r="Q2388" t="str">
            <v>Racionalização</v>
          </cell>
          <cell r="R2388"/>
          <cell r="S2388" t="str">
            <v>Relatório médico detalhado e laudo do exame de imagem realizado ( rx ou usom ou tomografia ou rm) e opme conforme Manual de Intercâmbio Nacional</v>
          </cell>
        </row>
        <row r="2389">
          <cell r="A2389">
            <v>40813517</v>
          </cell>
          <cell r="B2389">
            <v>22</v>
          </cell>
          <cell r="C2389">
            <v>40813517</v>
          </cell>
          <cell r="D2389" t="str">
            <v xml:space="preserve">Drenagem percutânea de coleção infectada profunda </v>
          </cell>
          <cell r="E2389" t="str">
            <v>6B</v>
          </cell>
          <cell r="F2389"/>
          <cell r="G2389"/>
          <cell r="H2389">
            <v>1</v>
          </cell>
          <cell r="I2389">
            <v>3</v>
          </cell>
          <cell r="J2389"/>
          <cell r="K2389">
            <v>40813517</v>
          </cell>
          <cell r="L2389" t="str">
            <v xml:space="preserve">Drenagem percutânea de coleção infectada profunda </v>
          </cell>
          <cell r="M2389"/>
          <cell r="N2389">
            <v>1</v>
          </cell>
          <cell r="O2389">
            <v>3</v>
          </cell>
          <cell r="P2389"/>
          <cell r="Q2389" t="str">
            <v>Racionalização</v>
          </cell>
          <cell r="R2389"/>
          <cell r="S2389" t="str">
            <v>Relatório médico detalhado e laudo do exame de imagem realizado ( rx ou usom ou tomografia ou rm) e opme conforme Manual de Intercâmbio Nacional</v>
          </cell>
        </row>
        <row r="2390">
          <cell r="A2390">
            <v>40813525</v>
          </cell>
          <cell r="B2390">
            <v>22</v>
          </cell>
          <cell r="C2390">
            <v>40813525</v>
          </cell>
          <cell r="D2390" t="str">
            <v xml:space="preserve">Drenagem percutânea de abscesso retroperitoneal ou pélvico </v>
          </cell>
          <cell r="E2390" t="str">
            <v>5C</v>
          </cell>
          <cell r="F2390"/>
          <cell r="G2390"/>
          <cell r="H2390">
            <v>1</v>
          </cell>
          <cell r="I2390">
            <v>3</v>
          </cell>
          <cell r="J2390"/>
          <cell r="K2390">
            <v>32130244</v>
          </cell>
          <cell r="L2390" t="str">
            <v>Drenagem de colecoes no aparelho uro-genital</v>
          </cell>
          <cell r="M2390">
            <v>714</v>
          </cell>
          <cell r="N2390"/>
          <cell r="O2390">
            <v>0</v>
          </cell>
          <cell r="P2390"/>
          <cell r="Q2390" t="str">
            <v>Racionalização</v>
          </cell>
          <cell r="R2390"/>
          <cell r="S2390" t="str">
            <v>Relatório médico detalhado e laudo do exame de imagem realizado ( rx ou usom ou tomografia ou rm) e opme conforme Manual de Intercâmbio Nacional</v>
          </cell>
        </row>
        <row r="2391">
          <cell r="A2391">
            <v>40813533</v>
          </cell>
          <cell r="B2391">
            <v>22</v>
          </cell>
          <cell r="C2391">
            <v>40813533</v>
          </cell>
          <cell r="D2391" t="str">
            <v xml:space="preserve">Drenagem percutânea não especificada </v>
          </cell>
          <cell r="E2391" t="str">
            <v>6B</v>
          </cell>
          <cell r="F2391"/>
          <cell r="G2391"/>
          <cell r="H2391"/>
          <cell r="I2391">
            <v>3</v>
          </cell>
          <cell r="J2391"/>
          <cell r="K2391">
            <v>32130350</v>
          </cell>
          <cell r="L2391" t="str">
            <v>Drenagem percutanea de colecoes musculo-esqueletico</v>
          </cell>
          <cell r="M2391">
            <v>714</v>
          </cell>
          <cell r="N2391"/>
          <cell r="O2391">
            <v>0</v>
          </cell>
          <cell r="P2391"/>
          <cell r="Q2391" t="str">
            <v>Racionalização</v>
          </cell>
          <cell r="R2391"/>
          <cell r="S2391" t="str">
            <v>Relatório médico detalhado e laudo do exame de imagem realizado ( rx ou usom ou tomografia ou rm) e opme conforme Manual de Intercâmbio Nacional</v>
          </cell>
        </row>
        <row r="2392">
          <cell r="A2392">
            <v>40813541</v>
          </cell>
          <cell r="B2392">
            <v>22</v>
          </cell>
          <cell r="C2392">
            <v>40813541</v>
          </cell>
          <cell r="D2392" t="str">
            <v xml:space="preserve">Embolização de aneurisma cerebral por oclusão sacular - por vaso </v>
          </cell>
          <cell r="E2392" t="str">
            <v>11B</v>
          </cell>
          <cell r="F2392"/>
          <cell r="G2392"/>
          <cell r="H2392">
            <v>1</v>
          </cell>
          <cell r="I2392">
            <v>6</v>
          </cell>
          <cell r="J2392"/>
          <cell r="K2392">
            <v>32130490</v>
          </cell>
          <cell r="L2392" t="str">
            <v>Embolizacao percutanea de aneurisma cerebral</v>
          </cell>
          <cell r="M2392">
            <v>1250</v>
          </cell>
          <cell r="N2392"/>
          <cell r="O2392">
            <v>0</v>
          </cell>
          <cell r="P2392"/>
          <cell r="Q2392" t="str">
            <v>Racionalização</v>
          </cell>
          <cell r="R2392"/>
          <cell r="S2392" t="str">
            <v>Relatório Médico Detalhado e cópia do laudo da angiografia ou angiotomografia ou angioressonancia e opme conforme Manual de Intercâmbio Nacional</v>
          </cell>
        </row>
        <row r="2393">
          <cell r="A2393">
            <v>40813550</v>
          </cell>
          <cell r="B2393">
            <v>22</v>
          </cell>
          <cell r="C2393">
            <v>40813550</v>
          </cell>
          <cell r="D2393" t="str">
            <v xml:space="preserve">Embolização de aneurisma cerebral por oclusão vascular - por vaso </v>
          </cell>
          <cell r="E2393" t="str">
            <v>10B</v>
          </cell>
          <cell r="F2393"/>
          <cell r="G2393"/>
          <cell r="H2393">
            <v>1</v>
          </cell>
          <cell r="I2393">
            <v>6</v>
          </cell>
          <cell r="J2393"/>
          <cell r="K2393">
            <v>32130562</v>
          </cell>
          <cell r="L2393" t="str">
            <v>Embolizacao percutanea de aneurisma (por oclusao arterial)</v>
          </cell>
          <cell r="M2393">
            <v>1500</v>
          </cell>
          <cell r="N2393"/>
          <cell r="O2393">
            <v>0</v>
          </cell>
          <cell r="P2393"/>
          <cell r="Q2393" t="str">
            <v>Racionalização</v>
          </cell>
          <cell r="R2393"/>
          <cell r="S2393" t="str">
            <v>Relatório Médico Detalhado e cópia do laudo da angiografia ou angiotomografia ou angioressonancia e opme conforme Manual de Intercâmbio Nacional</v>
          </cell>
        </row>
        <row r="2394">
          <cell r="A2394">
            <v>40813568</v>
          </cell>
          <cell r="B2394">
            <v>22</v>
          </cell>
          <cell r="C2394">
            <v>40813568</v>
          </cell>
          <cell r="D2394" t="str">
            <v>Embolização de malformação arteriovenosa cerebral ou medular - por vaso</v>
          </cell>
          <cell r="E2394" t="str">
            <v>10B</v>
          </cell>
          <cell r="F2394"/>
          <cell r="G2394"/>
          <cell r="H2394">
            <v>1</v>
          </cell>
          <cell r="I2394">
            <v>6</v>
          </cell>
          <cell r="J2394"/>
          <cell r="K2394">
            <v>32130619</v>
          </cell>
          <cell r="L2394" t="str">
            <v>Embolizacao malformacao (arteria venosa, cerebral ou medular) - SNC</v>
          </cell>
          <cell r="M2394">
            <v>1500</v>
          </cell>
          <cell r="N2394"/>
          <cell r="O2394">
            <v>0</v>
          </cell>
          <cell r="P2394"/>
          <cell r="Q2394" t="str">
            <v>Racionalização</v>
          </cell>
          <cell r="R2394"/>
          <cell r="S2394" t="str">
            <v>Relatório Médico Detalhado e cópia do laudo da angiografia ou angiotomografia ou angioressonancia e opme conforme Manual de Intercâmbio Nacional</v>
          </cell>
        </row>
        <row r="2395">
          <cell r="A2395">
            <v>40813576</v>
          </cell>
          <cell r="B2395">
            <v>22</v>
          </cell>
          <cell r="C2395">
            <v>40813576</v>
          </cell>
          <cell r="D2395" t="str">
            <v xml:space="preserve">Embolização de fístula arteriovenosa em cabeça, pescoço ou coluna - por vaso </v>
          </cell>
          <cell r="E2395" t="str">
            <v>10A</v>
          </cell>
          <cell r="F2395"/>
          <cell r="G2395"/>
          <cell r="H2395">
            <v>1</v>
          </cell>
          <cell r="I2395">
            <v>6</v>
          </cell>
          <cell r="J2395"/>
          <cell r="K2395">
            <v>32130589</v>
          </cell>
          <cell r="L2395" t="str">
            <v>Embolizacao de fistula arteria venosa (via arterial ou venosa) cabeca, pescoco e coluna (inclui fistula carotido - cavernoso e fistula vertebro - vertebral)</v>
          </cell>
          <cell r="M2395">
            <v>1500</v>
          </cell>
          <cell r="N2395"/>
          <cell r="O2395">
            <v>0</v>
          </cell>
          <cell r="P2395"/>
          <cell r="Q2395" t="str">
            <v>Racionalização</v>
          </cell>
          <cell r="R2395"/>
          <cell r="S2395" t="str">
            <v>Relatório Médico Detalhado e cópia do laudo da angiografia ou angiotomografia ou angioressonancia e opme conforme Manual de Intercâmbio Nacional</v>
          </cell>
        </row>
        <row r="2396">
          <cell r="A2396">
            <v>40813584</v>
          </cell>
          <cell r="B2396">
            <v>22</v>
          </cell>
          <cell r="C2396">
            <v>40813584</v>
          </cell>
          <cell r="D2396" t="str">
            <v>Embolização para tratamento de epistaxe</v>
          </cell>
          <cell r="E2396" t="str">
            <v>8C</v>
          </cell>
          <cell r="F2396"/>
          <cell r="G2396"/>
          <cell r="H2396">
            <v>1</v>
          </cell>
          <cell r="I2396">
            <v>5</v>
          </cell>
          <cell r="J2396"/>
          <cell r="K2396">
            <v>32130317</v>
          </cell>
          <cell r="L2396" t="str">
            <v>Tratamento da epistaxe por embolizacao</v>
          </cell>
          <cell r="M2396">
            <v>1382</v>
          </cell>
          <cell r="N2396"/>
          <cell r="O2396">
            <v>0</v>
          </cell>
          <cell r="P2396"/>
          <cell r="Q2396" t="str">
            <v>Racionalização</v>
          </cell>
          <cell r="R2396"/>
          <cell r="S2396" t="str">
            <v>Relatório Médico Detalhado</v>
          </cell>
        </row>
        <row r="2397">
          <cell r="A2397">
            <v>40813592</v>
          </cell>
          <cell r="B2397">
            <v>22</v>
          </cell>
          <cell r="C2397">
            <v>40813592</v>
          </cell>
          <cell r="D2397" t="str">
            <v xml:space="preserve">Embolização de aneurisma ou pseudoaneurisma visceral </v>
          </cell>
          <cell r="E2397" t="str">
            <v>10A</v>
          </cell>
          <cell r="F2397"/>
          <cell r="G2397"/>
          <cell r="H2397">
            <v>2</v>
          </cell>
          <cell r="I2397">
            <v>5</v>
          </cell>
          <cell r="J2397"/>
          <cell r="K2397">
            <v>32130295</v>
          </cell>
          <cell r="L2397" t="str">
            <v>Embolizacao percutanea de fistulas e malformacoes arteriovenosas perifericas</v>
          </cell>
          <cell r="M2397">
            <v>1159</v>
          </cell>
          <cell r="N2397"/>
          <cell r="O2397">
            <v>0</v>
          </cell>
          <cell r="P2397"/>
          <cell r="Q2397" t="str">
            <v>Racionalização</v>
          </cell>
          <cell r="R2397"/>
          <cell r="S2397" t="str">
            <v>Relatório Médico Detalhado e cópia do laudo da angiografia ou angiotomografia ou angioressonancia e opme conforme Manual de Intercâmbio Nacional</v>
          </cell>
        </row>
        <row r="2398">
          <cell r="A2398">
            <v>40813606</v>
          </cell>
          <cell r="B2398">
            <v>22</v>
          </cell>
          <cell r="C2398">
            <v>40813606</v>
          </cell>
          <cell r="D2398" t="str">
            <v xml:space="preserve">Embolização brônquica para tratamento de hemoptise </v>
          </cell>
          <cell r="E2398" t="str">
            <v>8A</v>
          </cell>
          <cell r="F2398"/>
          <cell r="G2398"/>
          <cell r="H2398">
            <v>1</v>
          </cell>
          <cell r="I2398">
            <v>5</v>
          </cell>
          <cell r="J2398"/>
          <cell r="K2398">
            <v>32130368</v>
          </cell>
          <cell r="L2398" t="str">
            <v>Tratamento da hemoptise por embolizacao percutanea</v>
          </cell>
          <cell r="M2398">
            <v>982</v>
          </cell>
          <cell r="N2398"/>
          <cell r="O2398">
            <v>0</v>
          </cell>
          <cell r="P2398"/>
          <cell r="Q2398" t="str">
            <v>Racionalização</v>
          </cell>
          <cell r="R2398"/>
          <cell r="S2398" t="str">
            <v>Relatório Médico Detalhado e cópia do laudo da angiografia ou angiotomografia ou angioressonancia e opme conforme Manual de Intercâmbio Nacional</v>
          </cell>
        </row>
        <row r="2399">
          <cell r="A2399">
            <v>40813614</v>
          </cell>
          <cell r="B2399">
            <v>22</v>
          </cell>
          <cell r="C2399">
            <v>40813614</v>
          </cell>
          <cell r="D2399" t="str">
            <v xml:space="preserve">Embolização pulmonar para tratamento de fístula arteriovenosa ou outra situação </v>
          </cell>
          <cell r="E2399" t="str">
            <v>10A</v>
          </cell>
          <cell r="F2399"/>
          <cell r="G2399"/>
          <cell r="H2399">
            <v>1</v>
          </cell>
          <cell r="I2399">
            <v>5</v>
          </cell>
          <cell r="J2399"/>
          <cell r="K2399">
            <v>32130597</v>
          </cell>
          <cell r="L2399" t="str">
            <v>Embolizacao de fistula arteria venosa via arterial ou venosa (outra regiao)</v>
          </cell>
          <cell r="M2399">
            <v>1000</v>
          </cell>
          <cell r="N2399"/>
          <cell r="O2399">
            <v>0</v>
          </cell>
          <cell r="P2399"/>
          <cell r="Q2399" t="str">
            <v>Racionalização</v>
          </cell>
          <cell r="R2399"/>
          <cell r="S2399" t="str">
            <v>Relatório Médico Detalhado e cópia do laudo da angiografia ou angiotomografia ou angioressonancia e opme conforme Manual de Intercâmbio Nacional</v>
          </cell>
        </row>
        <row r="2400">
          <cell r="A2400">
            <v>40813622</v>
          </cell>
          <cell r="B2400">
            <v>22</v>
          </cell>
          <cell r="C2400">
            <v>40813622</v>
          </cell>
          <cell r="D2400" t="str">
            <v xml:space="preserve">Embolização de varizes esofagianas ou gástricas </v>
          </cell>
          <cell r="E2400" t="str">
            <v>9A</v>
          </cell>
          <cell r="F2400"/>
          <cell r="G2400"/>
          <cell r="H2400">
            <v>1</v>
          </cell>
          <cell r="I2400">
            <v>2</v>
          </cell>
          <cell r="J2400"/>
          <cell r="K2400">
            <v>32130023</v>
          </cell>
          <cell r="L2400" t="str">
            <v>Embolizacao ou esclerose de varizes esofagianas</v>
          </cell>
          <cell r="M2400">
            <v>1561</v>
          </cell>
          <cell r="N2400"/>
          <cell r="O2400">
            <v>0</v>
          </cell>
          <cell r="P2400"/>
          <cell r="Q2400" t="str">
            <v>Racionalização</v>
          </cell>
          <cell r="R2400"/>
          <cell r="S2400" t="str">
            <v>Relatório Médico Detalhado e cópia do laudo da angiografia ou angiotomografia ou angioressonancia e opme conforme Manual de Intercâmbio Nacional</v>
          </cell>
        </row>
        <row r="2401">
          <cell r="A2401">
            <v>40813630</v>
          </cell>
          <cell r="B2401">
            <v>22</v>
          </cell>
          <cell r="C2401">
            <v>40813630</v>
          </cell>
          <cell r="D2401" t="str">
            <v>Embolização de hemorragia digestiva</v>
          </cell>
          <cell r="E2401" t="str">
            <v>8A</v>
          </cell>
          <cell r="F2401"/>
          <cell r="G2401"/>
          <cell r="H2401">
            <v>1</v>
          </cell>
          <cell r="I2401">
            <v>5</v>
          </cell>
          <cell r="J2401"/>
          <cell r="K2401">
            <v>32130015</v>
          </cell>
          <cell r="L2401" t="str">
            <v>Embolizacao arterial de hemorragia digestiva</v>
          </cell>
          <cell r="M2401">
            <v>982</v>
          </cell>
          <cell r="N2401"/>
          <cell r="O2401">
            <v>0</v>
          </cell>
          <cell r="P2401"/>
          <cell r="Q2401" t="str">
            <v>Racionalização</v>
          </cell>
          <cell r="R2401"/>
          <cell r="S2401" t="str">
            <v>Relatório Médico Detalhado e cópia do laudo da angiografia ou angiotomografia ou angioressonancia e opme conforme Manual de Intercâmbio Nacional</v>
          </cell>
        </row>
        <row r="2402">
          <cell r="A2402">
            <v>40813649</v>
          </cell>
          <cell r="B2402">
            <v>22</v>
          </cell>
          <cell r="C2402">
            <v>40813649</v>
          </cell>
          <cell r="D2402" t="str">
            <v xml:space="preserve">Embolização de ramo portal </v>
          </cell>
          <cell r="E2402" t="str">
            <v>10B</v>
          </cell>
          <cell r="F2402"/>
          <cell r="G2402"/>
          <cell r="H2402">
            <v>1</v>
          </cell>
          <cell r="I2402">
            <v>5</v>
          </cell>
          <cell r="J2402"/>
          <cell r="K2402">
            <v>40813649</v>
          </cell>
          <cell r="L2402" t="str">
            <v xml:space="preserve">Embolização de ramo portal </v>
          </cell>
          <cell r="M2402"/>
          <cell r="N2402">
            <v>1</v>
          </cell>
          <cell r="O2402">
            <v>5</v>
          </cell>
          <cell r="P2402"/>
          <cell r="Q2402" t="str">
            <v>Racionalização</v>
          </cell>
          <cell r="R2402"/>
          <cell r="S2402" t="str">
            <v>Relatório Médico Detalhado e cópia do laudo da angiografia ou angiotomografia ou angioressonancia e opme conforme Manual de Intercâmbio Nacional</v>
          </cell>
        </row>
        <row r="2403">
          <cell r="A2403">
            <v>40813657</v>
          </cell>
          <cell r="B2403">
            <v>22</v>
          </cell>
          <cell r="C2403">
            <v>40813657</v>
          </cell>
          <cell r="D2403" t="str">
            <v xml:space="preserve">Embolização esplênica para tratamento de hiperesplenismo ou outra situação </v>
          </cell>
          <cell r="E2403" t="str">
            <v>8A</v>
          </cell>
          <cell r="F2403"/>
          <cell r="G2403"/>
          <cell r="H2403">
            <v>1</v>
          </cell>
          <cell r="I2403">
            <v>5</v>
          </cell>
          <cell r="J2403"/>
          <cell r="K2403">
            <v>32130120</v>
          </cell>
          <cell r="L2403" t="str">
            <v>Esplenectomia por embolização percutanea</v>
          </cell>
          <cell r="M2403">
            <v>982</v>
          </cell>
          <cell r="N2403"/>
          <cell r="O2403">
            <v>0</v>
          </cell>
          <cell r="P2403"/>
          <cell r="Q2403" t="str">
            <v>Racionalização</v>
          </cell>
          <cell r="R2403"/>
          <cell r="S2403" t="str">
            <v>Relatório Médico Detalhado e cópia do laudo da angiografia ou angiotomografia ou angioressonancia e opme conforme Manual de Intercâmbio Nacional</v>
          </cell>
        </row>
        <row r="2404">
          <cell r="A2404">
            <v>40813665</v>
          </cell>
          <cell r="B2404">
            <v>22</v>
          </cell>
          <cell r="C2404">
            <v>40813665</v>
          </cell>
          <cell r="D2404" t="str">
            <v>Embolização arterial para tratamento de priapismo</v>
          </cell>
          <cell r="E2404" t="str">
            <v>10A</v>
          </cell>
          <cell r="F2404"/>
          <cell r="G2404"/>
          <cell r="H2404">
            <v>1</v>
          </cell>
          <cell r="I2404">
            <v>5</v>
          </cell>
          <cell r="J2404"/>
          <cell r="K2404">
            <v>40813665</v>
          </cell>
          <cell r="L2404" t="str">
            <v>Embolização arterial para tratamento de priapismo</v>
          </cell>
          <cell r="M2404"/>
          <cell r="N2404">
            <v>1</v>
          </cell>
          <cell r="O2404">
            <v>5</v>
          </cell>
          <cell r="P2404"/>
          <cell r="Q2404" t="str">
            <v>Racionalização</v>
          </cell>
          <cell r="R2404"/>
          <cell r="S2404" t="str">
            <v>Relatório Médico Detalhado e cópia do laudo da angiografia ou angiotomografia ou angioressonancia e opme conforme Manual de Intercâmbio Nacional</v>
          </cell>
        </row>
        <row r="2405">
          <cell r="A2405">
            <v>40813673</v>
          </cell>
          <cell r="B2405">
            <v>22</v>
          </cell>
          <cell r="C2405">
            <v>40813673</v>
          </cell>
          <cell r="D2405" t="str">
            <v>Embolização para tratamento de impotência</v>
          </cell>
          <cell r="E2405" t="str">
            <v>8A</v>
          </cell>
          <cell r="F2405"/>
          <cell r="G2405"/>
          <cell r="H2405">
            <v>1</v>
          </cell>
          <cell r="I2405">
            <v>5</v>
          </cell>
          <cell r="J2405"/>
          <cell r="K2405">
            <v>32130406</v>
          </cell>
          <cell r="L2405" t="str">
            <v>Embolizacao percutanea para tratamento de impotencia sexual</v>
          </cell>
          <cell r="M2405">
            <v>960</v>
          </cell>
          <cell r="N2405"/>
          <cell r="O2405">
            <v>0</v>
          </cell>
          <cell r="P2405"/>
          <cell r="Q2405" t="str">
            <v>Racionalização</v>
          </cell>
          <cell r="R2405"/>
          <cell r="S2405" t="str">
            <v>Relatório Médico Detalhado e cópia do laudo da angiografia ou angiotomografia ou angioressonancia e opme conforme Manual de Intercâmbio Nacional</v>
          </cell>
        </row>
        <row r="2406">
          <cell r="A2406">
            <v>40813681</v>
          </cell>
          <cell r="B2406">
            <v>22</v>
          </cell>
          <cell r="C2406">
            <v>40813681</v>
          </cell>
          <cell r="D2406" t="str">
            <v xml:space="preserve">Embolização de ramos hipogástricos para tratamento de sangramento ginecológico </v>
          </cell>
          <cell r="E2406" t="str">
            <v>8C</v>
          </cell>
          <cell r="F2406"/>
          <cell r="G2406"/>
          <cell r="H2406">
            <v>1</v>
          </cell>
          <cell r="I2406">
            <v>5</v>
          </cell>
          <cell r="J2406"/>
          <cell r="K2406">
            <v>32130147</v>
          </cell>
          <cell r="L2406" t="str">
            <v>Tratamento da isquemia ou sangramento genital pos embolizacao arterial regional</v>
          </cell>
          <cell r="M2406">
            <v>982</v>
          </cell>
          <cell r="N2406"/>
          <cell r="O2406">
            <v>0</v>
          </cell>
          <cell r="P2406"/>
          <cell r="Q2406" t="str">
            <v>Racionalização</v>
          </cell>
          <cell r="R2406"/>
          <cell r="S2406" t="str">
            <v>Relatório Médico Detalhado e cópia do laudo da angiografia ou angiotomografia ou angioressonancia e opme conforme Manual de Intercâmbio Nacional</v>
          </cell>
        </row>
        <row r="2407">
          <cell r="A2407">
            <v>40813690</v>
          </cell>
          <cell r="B2407">
            <v>22</v>
          </cell>
          <cell r="C2407">
            <v>40813690</v>
          </cell>
          <cell r="D2407" t="str">
            <v>Embolização seletiva de fístula ou aneurisma renal para tratamento de hematúria</v>
          </cell>
          <cell r="E2407" t="str">
            <v>10A</v>
          </cell>
          <cell r="F2407"/>
          <cell r="G2407"/>
          <cell r="H2407">
            <v>1</v>
          </cell>
          <cell r="I2407">
            <v>5</v>
          </cell>
          <cell r="J2407"/>
          <cell r="K2407">
            <v>39130029</v>
          </cell>
          <cell r="L2407" t="str">
            <v>Embolizacao de fistulas ou mas-formacoes - A.V</v>
          </cell>
          <cell r="M2407">
            <v>966</v>
          </cell>
          <cell r="N2407"/>
          <cell r="O2407">
            <v>0</v>
          </cell>
          <cell r="P2407"/>
          <cell r="Q2407" t="str">
            <v>Racionalização</v>
          </cell>
          <cell r="R2407"/>
          <cell r="S2407" t="str">
            <v>Relatório Médico Detalhado e cópia do laudo da angiografia ou angiotomografia ou angioressonancia e opme conforme Manual de Intercâmbio Nacional</v>
          </cell>
        </row>
        <row r="2408">
          <cell r="A2408">
            <v>40813703</v>
          </cell>
          <cell r="B2408">
            <v>22</v>
          </cell>
          <cell r="C2408">
            <v>40813703</v>
          </cell>
          <cell r="D2408" t="str">
            <v xml:space="preserve">Embolização de artéria renal para nefrectomia </v>
          </cell>
          <cell r="E2408" t="str">
            <v>8A</v>
          </cell>
          <cell r="F2408"/>
          <cell r="G2408"/>
          <cell r="H2408">
            <v>1</v>
          </cell>
          <cell r="I2408">
            <v>5</v>
          </cell>
          <cell r="J2408"/>
          <cell r="K2408">
            <v>32130155</v>
          </cell>
          <cell r="L2408" t="str">
            <v>Embolizacao de tumores dos rins, supra-renais ou bexiga</v>
          </cell>
          <cell r="M2408">
            <v>982</v>
          </cell>
          <cell r="N2408"/>
          <cell r="O2408">
            <v>0</v>
          </cell>
          <cell r="P2408"/>
          <cell r="Q2408" t="str">
            <v>Racionalização</v>
          </cell>
          <cell r="R2408"/>
          <cell r="S2408" t="str">
            <v>Relatório Médico Detalhado e cópia do laudo da angiografia ou angiotomografia ou angioressonancia e opme conforme Manual de Intercâmbio Nacional</v>
          </cell>
        </row>
        <row r="2409">
          <cell r="A2409">
            <v>40813711</v>
          </cell>
          <cell r="B2409">
            <v>22</v>
          </cell>
          <cell r="C2409">
            <v>40813711</v>
          </cell>
          <cell r="D2409" t="str">
            <v>Embolização de fístula arteriovenosa não especificada acima - por vaso</v>
          </cell>
          <cell r="E2409" t="str">
            <v>9A</v>
          </cell>
          <cell r="F2409"/>
          <cell r="G2409"/>
          <cell r="H2409">
            <v>1</v>
          </cell>
          <cell r="I2409">
            <v>3</v>
          </cell>
          <cell r="J2409"/>
          <cell r="K2409">
            <v>39130100</v>
          </cell>
          <cell r="L2409" t="str">
            <v>Embolizacao percutanea de fistulas e mas-formacoes arterio-venosas perifericas</v>
          </cell>
          <cell r="M2409">
            <v>966</v>
          </cell>
          <cell r="N2409"/>
          <cell r="O2409">
            <v>0</v>
          </cell>
          <cell r="P2409"/>
          <cell r="Q2409" t="str">
            <v>Racionalização</v>
          </cell>
          <cell r="R2409"/>
          <cell r="S2409" t="str">
            <v>Relatório Médico Detalhado e cópia do laudo da angiografia ou angiotomografia ou angioressonancia e opme conforme Manual de Intercâmbio Nacional</v>
          </cell>
        </row>
        <row r="2410">
          <cell r="A2410">
            <v>40813720</v>
          </cell>
          <cell r="B2410">
            <v>22</v>
          </cell>
          <cell r="C2410">
            <v>40813720</v>
          </cell>
          <cell r="D2410" t="str">
            <v>Embolização de malformação vascular - por vaso</v>
          </cell>
          <cell r="E2410" t="str">
            <v>8A</v>
          </cell>
          <cell r="F2410"/>
          <cell r="G2410"/>
          <cell r="H2410">
            <v>1</v>
          </cell>
          <cell r="I2410">
            <v>5</v>
          </cell>
          <cell r="J2410"/>
          <cell r="K2410">
            <v>32130600</v>
          </cell>
          <cell r="L2410" t="str">
            <v>Embolizacao malformacao (arteria-venosa, cabeca, pescoco e coluna)</v>
          </cell>
          <cell r="M2410">
            <v>1417</v>
          </cell>
          <cell r="N2410"/>
          <cell r="O2410">
            <v>0</v>
          </cell>
          <cell r="P2410"/>
          <cell r="Q2410" t="str">
            <v>Racionalização</v>
          </cell>
          <cell r="R2410"/>
          <cell r="S2410" t="str">
            <v>Relatório Médico Detalhado e cópia do laudo da angiografia ou angiotomografia ou angioressonancia e opme conforme Manual de Intercâmbio Nacional</v>
          </cell>
        </row>
        <row r="2411">
          <cell r="A2411">
            <v>40813738</v>
          </cell>
          <cell r="B2411">
            <v>22</v>
          </cell>
          <cell r="C2411">
            <v>40813738</v>
          </cell>
          <cell r="D2411" t="str">
            <v>Embolização de pseudoaneurisma - por vaso</v>
          </cell>
          <cell r="E2411" t="str">
            <v>10A</v>
          </cell>
          <cell r="F2411"/>
          <cell r="G2411"/>
          <cell r="H2411">
            <v>1</v>
          </cell>
          <cell r="I2411">
            <v>3</v>
          </cell>
          <cell r="J2411"/>
          <cell r="K2411">
            <v>32130635</v>
          </cell>
          <cell r="L2411" t="str">
            <v>Embolizacao pseudo-aneurisma (qualquer regiao)</v>
          </cell>
          <cell r="M2411">
            <v>1333</v>
          </cell>
          <cell r="N2411"/>
          <cell r="O2411">
            <v>0</v>
          </cell>
          <cell r="P2411"/>
          <cell r="Q2411" t="str">
            <v>Racionalização</v>
          </cell>
          <cell r="R2411"/>
          <cell r="S2411" t="str">
            <v>Relatório Médico Detalhado e cópia do laudo da angiografia ou angiotomografia ou angioressonancia e opme conforme Manual de Intercâmbio Nacional</v>
          </cell>
        </row>
        <row r="2412">
          <cell r="A2412">
            <v>40813746</v>
          </cell>
          <cell r="B2412">
            <v>22</v>
          </cell>
          <cell r="C2412">
            <v>40813746</v>
          </cell>
          <cell r="D2412" t="str">
            <v xml:space="preserve">Embolização de artéria uterina para tratamento de mioma ou outras situações (com diretriz definida pela ANS - nº 23) </v>
          </cell>
          <cell r="E2412" t="str">
            <v>8C</v>
          </cell>
          <cell r="F2412"/>
          <cell r="G2412"/>
          <cell r="H2412">
            <v>1</v>
          </cell>
          <cell r="I2412">
            <v>5</v>
          </cell>
          <cell r="J2412"/>
          <cell r="K2412">
            <v>32130627</v>
          </cell>
          <cell r="L2412" t="str">
            <v xml:space="preserve">Embolizacao malformacao (arteria venosa) outra regiao  (com diretriz definida pela ANS - nº 23) </v>
          </cell>
          <cell r="M2412">
            <v>1000</v>
          </cell>
          <cell r="N2412"/>
          <cell r="O2412">
            <v>0</v>
          </cell>
          <cell r="P2412"/>
          <cell r="Q2412" t="str">
            <v>Racionalização</v>
          </cell>
          <cell r="R2412"/>
          <cell r="S2412" t="str">
            <v>Laudo de US e justificativa detalhada da indicação do procedimento.</v>
          </cell>
        </row>
        <row r="2413">
          <cell r="A2413">
            <v>40813754</v>
          </cell>
          <cell r="B2413">
            <v>22</v>
          </cell>
          <cell r="C2413">
            <v>40813754</v>
          </cell>
          <cell r="D2413" t="str">
            <v xml:space="preserve">Embolização de veia espermática para tratamento de varicocele </v>
          </cell>
          <cell r="E2413" t="str">
            <v>8A</v>
          </cell>
          <cell r="F2413"/>
          <cell r="G2413"/>
          <cell r="H2413">
            <v>1</v>
          </cell>
          <cell r="I2413">
            <v>3</v>
          </cell>
          <cell r="J2413"/>
          <cell r="K2413">
            <v>32130228</v>
          </cell>
          <cell r="L2413" t="str">
            <v>Tratamento da varicocele por embolizacao ou esclerose percutanea</v>
          </cell>
          <cell r="M2413">
            <v>580</v>
          </cell>
          <cell r="N2413"/>
          <cell r="O2413">
            <v>0</v>
          </cell>
          <cell r="P2413"/>
          <cell r="Q2413" t="str">
            <v>Racionalização</v>
          </cell>
          <cell r="R2413"/>
          <cell r="S2413" t="str">
            <v>Relatório Médico Detalhado e opme conforme Manual de Intercâmbio Nacional</v>
          </cell>
        </row>
        <row r="2414">
          <cell r="A2414">
            <v>40813789</v>
          </cell>
          <cell r="B2414">
            <v>22</v>
          </cell>
          <cell r="C2414">
            <v>40813789</v>
          </cell>
          <cell r="D2414" t="str">
            <v xml:space="preserve">Embolização de tumor de cabeça e pescoço </v>
          </cell>
          <cell r="E2414" t="str">
            <v>8C</v>
          </cell>
          <cell r="F2414"/>
          <cell r="G2414"/>
          <cell r="H2414">
            <v>1</v>
          </cell>
          <cell r="I2414">
            <v>5</v>
          </cell>
          <cell r="J2414"/>
          <cell r="K2414">
            <v>32130325</v>
          </cell>
          <cell r="L2414" t="str">
            <v>Embolizacao de tumores da cabeca e pescoco</v>
          </cell>
          <cell r="M2414">
            <v>1382</v>
          </cell>
          <cell r="N2414"/>
          <cell r="O2414">
            <v>0</v>
          </cell>
          <cell r="P2414"/>
          <cell r="Q2414" t="str">
            <v>Racionalização</v>
          </cell>
          <cell r="R2414"/>
          <cell r="S2414" t="str">
            <v>Relatório Médico Detalhado e cópia do laudo da angiografia ou angiotomografia ou angioressonancia e opme conforme Manual de Intercâmbio Nacional</v>
          </cell>
        </row>
        <row r="2415">
          <cell r="A2415">
            <v>40813797</v>
          </cell>
          <cell r="B2415">
            <v>22</v>
          </cell>
          <cell r="C2415">
            <v>40813797</v>
          </cell>
          <cell r="D2415" t="str">
            <v xml:space="preserve">Embolização de tumor do aparelho digestivo </v>
          </cell>
          <cell r="E2415" t="str">
            <v>10A</v>
          </cell>
          <cell r="F2415"/>
          <cell r="G2415"/>
          <cell r="H2415">
            <v>1</v>
          </cell>
          <cell r="I2415">
            <v>5</v>
          </cell>
          <cell r="J2415"/>
          <cell r="K2415">
            <v>32130058</v>
          </cell>
          <cell r="L2415" t="str">
            <v>Embolizacao de tumor do aparelho digestivo</v>
          </cell>
          <cell r="M2415">
            <v>982</v>
          </cell>
          <cell r="N2415"/>
          <cell r="O2415">
            <v>0</v>
          </cell>
          <cell r="P2415"/>
          <cell r="Q2415" t="str">
            <v>Racionalização</v>
          </cell>
          <cell r="R2415"/>
          <cell r="S2415" t="str">
            <v>Relatório Médico Detalhado e cópia do laudo da angiografia ou angiotomografia ou angioressonancia e opme conforme Manual de Intercâmbio Nacional</v>
          </cell>
        </row>
        <row r="2416">
          <cell r="A2416">
            <v>40813800</v>
          </cell>
          <cell r="B2416">
            <v>22</v>
          </cell>
          <cell r="C2416">
            <v>40813800</v>
          </cell>
          <cell r="D2416" t="str">
            <v xml:space="preserve">Embolização de tumor ósseo ou de partes moles </v>
          </cell>
          <cell r="E2416" t="str">
            <v>8C</v>
          </cell>
          <cell r="F2416"/>
          <cell r="G2416"/>
          <cell r="H2416">
            <v>1</v>
          </cell>
          <cell r="I2416">
            <v>5</v>
          </cell>
          <cell r="J2416"/>
          <cell r="K2416">
            <v>39130150</v>
          </cell>
          <cell r="L2416" t="str">
            <v>Embolizacao de tumores osseos e musculares</v>
          </cell>
          <cell r="M2416">
            <v>818</v>
          </cell>
          <cell r="N2416"/>
          <cell r="O2416">
            <v>0</v>
          </cell>
          <cell r="P2416"/>
          <cell r="Q2416" t="str">
            <v>Racionalização</v>
          </cell>
          <cell r="R2416"/>
          <cell r="S2416" t="str">
            <v>Relatório Médico Detalhado e cópia do laudo da angiografia ou angiotomografia ou angioressonancia e opme conforme Manual de Intercâmbio Nacional</v>
          </cell>
        </row>
        <row r="2417">
          <cell r="A2417">
            <v>40813819</v>
          </cell>
          <cell r="B2417">
            <v>22</v>
          </cell>
          <cell r="C2417">
            <v>40813819</v>
          </cell>
          <cell r="D2417" t="str">
            <v>Embolização de tumor não especificado</v>
          </cell>
          <cell r="E2417" t="str">
            <v>8A</v>
          </cell>
          <cell r="F2417"/>
          <cell r="G2417"/>
          <cell r="H2417">
            <v>1</v>
          </cell>
          <cell r="I2417">
            <v>5</v>
          </cell>
          <cell r="J2417"/>
          <cell r="K2417">
            <v>32130520</v>
          </cell>
          <cell r="L2417" t="str">
            <v>Embolizacao de tumores - outra região</v>
          </cell>
          <cell r="M2417">
            <v>750</v>
          </cell>
          <cell r="N2417"/>
          <cell r="O2417">
            <v>0</v>
          </cell>
          <cell r="P2417"/>
          <cell r="Q2417" t="str">
            <v>Racionalização</v>
          </cell>
          <cell r="R2417"/>
          <cell r="S2417" t="str">
            <v>Relatório Médico Detalhado e cópia do laudo da angiografia ou angiotomografia ou angioressonancia e opme conforme Manual de Intercâmbio Nacional</v>
          </cell>
        </row>
        <row r="2418">
          <cell r="A2418">
            <v>40813827</v>
          </cell>
          <cell r="B2418">
            <v>22</v>
          </cell>
          <cell r="C2418">
            <v>40813827</v>
          </cell>
          <cell r="D2418" t="str">
            <v>Traqueotomia percutânea orientada por RX ou TC</v>
          </cell>
          <cell r="E2418" t="str">
            <v>4C</v>
          </cell>
          <cell r="F2418"/>
          <cell r="G2418"/>
          <cell r="H2418"/>
          <cell r="I2418">
            <v>2</v>
          </cell>
          <cell r="J2418"/>
          <cell r="K2418">
            <v>40813827</v>
          </cell>
          <cell r="L2418" t="str">
            <v>Traqueotomia percutânea orientada por RX ou TC</v>
          </cell>
          <cell r="M2418"/>
          <cell r="N2418"/>
          <cell r="O2418">
            <v>2</v>
          </cell>
          <cell r="P2418"/>
          <cell r="Q2418" t="str">
            <v>Racionalização</v>
          </cell>
          <cell r="R2418"/>
          <cell r="S2418" t="str">
            <v>Relatório Médico Detalhado e opme conforme Manual de Intercâmbio Nacional.</v>
          </cell>
        </row>
        <row r="2419">
          <cell r="A2419">
            <v>40813835</v>
          </cell>
          <cell r="B2419">
            <v>22</v>
          </cell>
          <cell r="C2419">
            <v>40813835</v>
          </cell>
          <cell r="D2419" t="str">
            <v>Gastrostomia percutânea orientada por RX ou TC</v>
          </cell>
          <cell r="E2419" t="str">
            <v>6C</v>
          </cell>
          <cell r="F2419"/>
          <cell r="G2419"/>
          <cell r="H2419">
            <v>1</v>
          </cell>
          <cell r="I2419">
            <v>2</v>
          </cell>
          <cell r="J2419"/>
          <cell r="K2419">
            <v>32130538</v>
          </cell>
          <cell r="L2419" t="str">
            <v>Gastrostomia percutanea</v>
          </cell>
          <cell r="M2419">
            <v>750</v>
          </cell>
          <cell r="N2419"/>
          <cell r="O2419">
            <v>0</v>
          </cell>
          <cell r="P2419"/>
          <cell r="Q2419" t="str">
            <v>Racionalização</v>
          </cell>
          <cell r="R2419"/>
          <cell r="S2419" t="str">
            <v>Relatório Médico Detalhado e opme conforme Manual de Intercâmbio Nacional.</v>
          </cell>
        </row>
        <row r="2420">
          <cell r="A2420">
            <v>40813843</v>
          </cell>
          <cell r="B2420">
            <v>22</v>
          </cell>
          <cell r="C2420">
            <v>40813843</v>
          </cell>
          <cell r="D2420" t="str">
            <v>Colecistostomia percutânea orientada por RX, US ou TC</v>
          </cell>
          <cell r="E2420" t="str">
            <v>6C</v>
          </cell>
          <cell r="F2420"/>
          <cell r="G2420"/>
          <cell r="H2420">
            <v>1</v>
          </cell>
          <cell r="I2420">
            <v>3</v>
          </cell>
          <cell r="J2420"/>
          <cell r="K2420">
            <v>32130090</v>
          </cell>
          <cell r="L2420" t="str">
            <v>Drenagem biliar percutanea interna - externa</v>
          </cell>
          <cell r="M2420">
            <v>982</v>
          </cell>
          <cell r="N2420"/>
          <cell r="O2420">
            <v>0</v>
          </cell>
          <cell r="P2420"/>
          <cell r="Q2420" t="str">
            <v>Racionalização</v>
          </cell>
          <cell r="R2420"/>
          <cell r="S2420" t="str">
            <v>Relatório Médico Detalhado e opme conforme Manual de Intercâmbio Nacional.</v>
          </cell>
        </row>
        <row r="2421">
          <cell r="A2421">
            <v>40813851</v>
          </cell>
          <cell r="B2421">
            <v>22</v>
          </cell>
          <cell r="C2421">
            <v>40813851</v>
          </cell>
          <cell r="D2421" t="str">
            <v xml:space="preserve">Esclerose percutânea de cisto pancreático </v>
          </cell>
          <cell r="E2421" t="str">
            <v>6C</v>
          </cell>
          <cell r="F2421"/>
          <cell r="G2421"/>
          <cell r="H2421">
            <v>1</v>
          </cell>
          <cell r="I2421">
            <v>3</v>
          </cell>
          <cell r="J2421"/>
          <cell r="K2421">
            <v>40813851</v>
          </cell>
          <cell r="L2421" t="str">
            <v xml:space="preserve">Esclerose percutânea de cisto pancreático </v>
          </cell>
          <cell r="M2421"/>
          <cell r="N2421">
            <v>1</v>
          </cell>
          <cell r="O2421">
            <v>3</v>
          </cell>
          <cell r="P2421"/>
          <cell r="Q2421" t="str">
            <v>Racionalização</v>
          </cell>
          <cell r="R2421"/>
          <cell r="S2421" t="str">
            <v>Relatório Médico Detalhado e opme conforme Manual de Intercâmbio Nacional.</v>
          </cell>
        </row>
        <row r="2422">
          <cell r="A2422">
            <v>40813860</v>
          </cell>
          <cell r="B2422">
            <v>22</v>
          </cell>
          <cell r="C2422">
            <v>40813860</v>
          </cell>
          <cell r="D2422" t="str">
            <v>Celostomia percutânea orientada por RX ou TC</v>
          </cell>
          <cell r="E2422" t="str">
            <v>7A</v>
          </cell>
          <cell r="F2422"/>
          <cell r="G2422"/>
          <cell r="H2422">
            <v>1</v>
          </cell>
          <cell r="I2422">
            <v>3</v>
          </cell>
          <cell r="J2422"/>
          <cell r="K2422">
            <v>32130546</v>
          </cell>
          <cell r="L2422" t="str">
            <v>Colecistostomia percutanea</v>
          </cell>
          <cell r="M2422">
            <v>750</v>
          </cell>
          <cell r="N2422"/>
          <cell r="O2422">
            <v>0</v>
          </cell>
          <cell r="P2422"/>
          <cell r="Q2422" t="str">
            <v>Racionalização</v>
          </cell>
          <cell r="R2422"/>
          <cell r="S2422" t="str">
            <v>Relatório Médico Detalhado e opme conforme Manual de Intercâmbio Nacional.</v>
          </cell>
        </row>
        <row r="2423">
          <cell r="A2423">
            <v>40813878</v>
          </cell>
          <cell r="B2423">
            <v>22</v>
          </cell>
          <cell r="C2423">
            <v>40813878</v>
          </cell>
          <cell r="D2423" t="str">
            <v>Nefrostomia percutânea orientada por RX, US, TC ou RM</v>
          </cell>
          <cell r="E2423" t="str">
            <v>6C</v>
          </cell>
          <cell r="F2423"/>
          <cell r="G2423"/>
          <cell r="H2423">
            <v>1</v>
          </cell>
          <cell r="I2423">
            <v>5</v>
          </cell>
          <cell r="J2423"/>
          <cell r="K2423">
            <v>32130180</v>
          </cell>
          <cell r="L2423" t="str">
            <v>Nefrostomia percutanea</v>
          </cell>
          <cell r="M2423">
            <v>847</v>
          </cell>
          <cell r="N2423"/>
          <cell r="O2423">
            <v>0</v>
          </cell>
          <cell r="P2423"/>
          <cell r="Q2423" t="str">
            <v>Racionalização</v>
          </cell>
          <cell r="R2423"/>
          <cell r="S2423" t="str">
            <v>Relatório Médico Detalhado e opme conforme Manual de Intercâmbio Nacional.</v>
          </cell>
        </row>
        <row r="2424">
          <cell r="A2424">
            <v>40813886</v>
          </cell>
          <cell r="B2424">
            <v>22</v>
          </cell>
          <cell r="C2424">
            <v>40813886</v>
          </cell>
          <cell r="D2424" t="str">
            <v>Pielografia percutânea orientada por RX, US, TC ou RM</v>
          </cell>
          <cell r="E2424" t="str">
            <v>4A</v>
          </cell>
          <cell r="F2424"/>
          <cell r="G2424"/>
          <cell r="H2424"/>
          <cell r="I2424">
            <v>3</v>
          </cell>
          <cell r="J2424"/>
          <cell r="K2424">
            <v>32130171</v>
          </cell>
          <cell r="L2424" t="str">
            <v>Pielografia anterograda percutanea</v>
          </cell>
          <cell r="M2424">
            <v>401</v>
          </cell>
          <cell r="N2424"/>
          <cell r="O2424">
            <v>0</v>
          </cell>
          <cell r="P2424"/>
          <cell r="Q2424" t="str">
            <v>Racionalização</v>
          </cell>
          <cell r="R2424"/>
          <cell r="S2424" t="str">
            <v>Relatório Médico Detalhado e opme conforme Manual de Intercâmbio Nacional.</v>
          </cell>
        </row>
        <row r="2425">
          <cell r="A2425">
            <v>40813894</v>
          </cell>
          <cell r="B2425">
            <v>22</v>
          </cell>
          <cell r="C2425">
            <v>40813894</v>
          </cell>
          <cell r="D2425" t="str">
            <v>Exérese percutânea de tumor benigno orientada por RX, US, TC ou RM</v>
          </cell>
          <cell r="E2425" t="str">
            <v>8C</v>
          </cell>
          <cell r="F2425"/>
          <cell r="G2425"/>
          <cell r="H2425">
            <v>1</v>
          </cell>
          <cell r="I2425">
            <v>3</v>
          </cell>
          <cell r="J2425"/>
          <cell r="K2425">
            <v>40813894</v>
          </cell>
          <cell r="L2425" t="str">
            <v>Exérese percutânea de tumor benigno orientada por RX, US, TC ou RM</v>
          </cell>
          <cell r="M2425"/>
          <cell r="N2425">
            <v>1</v>
          </cell>
          <cell r="O2425">
            <v>3</v>
          </cell>
          <cell r="P2425"/>
          <cell r="Q2425" t="str">
            <v>Racionalização</v>
          </cell>
          <cell r="R2425"/>
          <cell r="S2425" t="str">
            <v>Relatório Médico Detalhado, laudo de usom e/ou tomografia e/ou ressonância magnética opme conforme Manual de Intercâmbio Nacional</v>
          </cell>
        </row>
        <row r="2426">
          <cell r="A2426">
            <v>40813908</v>
          </cell>
          <cell r="B2426">
            <v>22</v>
          </cell>
          <cell r="C2426">
            <v>40813908</v>
          </cell>
          <cell r="D2426" t="str">
            <v>Quimioterapia por cateter de tumor de cabeça e pescoço</v>
          </cell>
          <cell r="E2426" t="str">
            <v>7A</v>
          </cell>
          <cell r="F2426"/>
          <cell r="G2426"/>
          <cell r="H2426">
            <v>1</v>
          </cell>
          <cell r="I2426">
            <v>5</v>
          </cell>
          <cell r="J2426"/>
          <cell r="K2426">
            <v>40813908</v>
          </cell>
          <cell r="L2426" t="str">
            <v>Quimioterapia por cateter de tumor de cabeça e pescoço</v>
          </cell>
          <cell r="M2426"/>
          <cell r="N2426">
            <v>1</v>
          </cell>
          <cell r="O2426">
            <v>5</v>
          </cell>
          <cell r="P2426"/>
          <cell r="Q2426" t="str">
            <v>Racionalização</v>
          </cell>
          <cell r="R2426"/>
          <cell r="S2426" t="str">
            <v>Relatório Médico Detalhado, laudo de usom e/ou tomografia e/ou ressonância magnética</v>
          </cell>
        </row>
        <row r="2427">
          <cell r="A2427">
            <v>40813916</v>
          </cell>
          <cell r="B2427">
            <v>22</v>
          </cell>
          <cell r="C2427">
            <v>40813916</v>
          </cell>
          <cell r="D2427" t="str">
            <v>Quimioembolização para tratamento de tumor hepático</v>
          </cell>
          <cell r="E2427" t="str">
            <v>8A</v>
          </cell>
          <cell r="F2427"/>
          <cell r="G2427"/>
          <cell r="H2427">
            <v>1</v>
          </cell>
          <cell r="I2427">
            <v>5</v>
          </cell>
          <cell r="J2427"/>
          <cell r="K2427">
            <v>32130422</v>
          </cell>
          <cell r="L2427" t="str">
            <v>Quimioembolizacao arterial ou venosa de orgao</v>
          </cell>
          <cell r="M2427">
            <v>700</v>
          </cell>
          <cell r="N2427"/>
          <cell r="O2427">
            <v>0</v>
          </cell>
          <cell r="P2427"/>
          <cell r="Q2427" t="str">
            <v>Racionalização</v>
          </cell>
          <cell r="R2427"/>
          <cell r="S2427" t="str">
            <v>Relatório Médico Detalhado, laudo de usom e/ou tomografia e/ou ressonância magnética</v>
          </cell>
        </row>
        <row r="2428">
          <cell r="A2428">
            <v>40813924</v>
          </cell>
          <cell r="B2428">
            <v>22</v>
          </cell>
          <cell r="C2428">
            <v>40813924</v>
          </cell>
          <cell r="D2428" t="str">
            <v xml:space="preserve">Quimioterapia por cateter intra-arterial </v>
          </cell>
          <cell r="E2428" t="str">
            <v>7C</v>
          </cell>
          <cell r="F2428"/>
          <cell r="G2428"/>
          <cell r="H2428">
            <v>1</v>
          </cell>
          <cell r="I2428">
            <v>5</v>
          </cell>
          <cell r="J2428"/>
          <cell r="K2428">
            <v>39130010</v>
          </cell>
          <cell r="L2428" t="str">
            <v>Quimioterapia intra-arterial regional</v>
          </cell>
          <cell r="M2428">
            <v>818</v>
          </cell>
          <cell r="N2428"/>
          <cell r="O2428">
            <v>0</v>
          </cell>
          <cell r="P2428"/>
          <cell r="Q2428" t="str">
            <v>Racionalização</v>
          </cell>
          <cell r="R2428"/>
          <cell r="S2428" t="str">
            <v>Relatório Médico Detalhado, laudo de usom e/ou tomografia e/ou ressonância magnética</v>
          </cell>
        </row>
        <row r="2429">
          <cell r="A2429">
            <v>40813932</v>
          </cell>
          <cell r="B2429">
            <v>22</v>
          </cell>
          <cell r="C2429">
            <v>40813932</v>
          </cell>
          <cell r="D2429" t="str">
            <v xml:space="preserve">TIPS - anastomose porto-cava percutânea para tratamento de hipertensão portal </v>
          </cell>
          <cell r="E2429" t="str">
            <v>10A</v>
          </cell>
          <cell r="F2429"/>
          <cell r="G2429"/>
          <cell r="H2429">
            <v>2</v>
          </cell>
          <cell r="I2429">
            <v>7</v>
          </cell>
          <cell r="J2429"/>
          <cell r="K2429">
            <v>32130708</v>
          </cell>
          <cell r="L2429" t="str">
            <v>Colocacao percutanea de shunt porto sistemico (TIPS)</v>
          </cell>
          <cell r="M2429">
            <v>1583</v>
          </cell>
          <cell r="N2429"/>
          <cell r="O2429">
            <v>0</v>
          </cell>
          <cell r="P2429"/>
          <cell r="Q2429" t="str">
            <v>Racionalização</v>
          </cell>
          <cell r="R2429"/>
          <cell r="S2429" t="str">
            <v>Relatório Médico Detalhado, laudo de usom e/ou tomografia e/ou ressonância magnética e opme conforme Manual de Intercâmbio Nacional</v>
          </cell>
        </row>
        <row r="2430">
          <cell r="A2430">
            <v>40813940</v>
          </cell>
          <cell r="B2430">
            <v>22</v>
          </cell>
          <cell r="C2430">
            <v>40813940</v>
          </cell>
          <cell r="D2430" t="str">
            <v>Implante de endoprótese em aneurisma de aorta abdominal ou torácica com stent revestido (stent-graft)</v>
          </cell>
          <cell r="E2430" t="str">
            <v>10A</v>
          </cell>
          <cell r="F2430"/>
          <cell r="G2430"/>
          <cell r="H2430">
            <v>2</v>
          </cell>
          <cell r="I2430">
            <v>5</v>
          </cell>
          <cell r="J2430"/>
          <cell r="K2430">
            <v>40813940</v>
          </cell>
          <cell r="L2430" t="str">
            <v>Implante de endoprótese em aneurisma de aorta abdominal ou torácica com stent revestido (stent-graft)</v>
          </cell>
          <cell r="M2430"/>
          <cell r="N2430">
            <v>2</v>
          </cell>
          <cell r="O2430">
            <v>5</v>
          </cell>
          <cell r="P2430"/>
          <cell r="Q2430" t="str">
            <v>Racionalização</v>
          </cell>
          <cell r="R2430"/>
          <cell r="S2430" t="str">
            <v>Relatório Médico Detalhado e cópia do laudo da angiografia ou angiotomografia ou angioressonancia e opme conforme Manual de Intercâmbio Nacional</v>
          </cell>
        </row>
        <row r="2431">
          <cell r="A2431">
            <v>40813959</v>
          </cell>
          <cell r="B2431">
            <v>22</v>
          </cell>
          <cell r="C2431">
            <v>40813959</v>
          </cell>
          <cell r="D2431" t="str">
            <v>Implante de endoprótese em dissecção de aorta abdominal ou torácica com stent revestido (stent-graft)</v>
          </cell>
          <cell r="E2431" t="str">
            <v>10A</v>
          </cell>
          <cell r="F2431"/>
          <cell r="G2431"/>
          <cell r="H2431">
            <v>2</v>
          </cell>
          <cell r="I2431">
            <v>5</v>
          </cell>
          <cell r="J2431"/>
          <cell r="K2431">
            <v>40813959</v>
          </cell>
          <cell r="L2431" t="str">
            <v>Implante de endoprótese em dissecção de aorta abdominal ou torácica com stent revestido (stent-graft)</v>
          </cell>
          <cell r="M2431"/>
          <cell r="N2431">
            <v>2</v>
          </cell>
          <cell r="O2431">
            <v>5</v>
          </cell>
          <cell r="P2431"/>
          <cell r="Q2431" t="str">
            <v>Racionalização</v>
          </cell>
          <cell r="R2431"/>
          <cell r="S2431" t="str">
            <v>Relatório Médico Detalhado e cópia do laudo da angiografia ou angiotomografia ou angioressonancia e opme conforme Manual de Intercâmbio Nacional</v>
          </cell>
        </row>
        <row r="2432">
          <cell r="A2432">
            <v>40813975</v>
          </cell>
          <cell r="B2432">
            <v>22</v>
          </cell>
          <cell r="C2432">
            <v>40813975</v>
          </cell>
          <cell r="D2432" t="str">
            <v xml:space="preserve">Tratamento do vasoespasmo pós-trauma </v>
          </cell>
          <cell r="E2432" t="str">
            <v>9A</v>
          </cell>
          <cell r="F2432"/>
          <cell r="G2432"/>
          <cell r="H2432">
            <v>1</v>
          </cell>
          <cell r="I2432">
            <v>5</v>
          </cell>
          <cell r="J2432"/>
          <cell r="K2432">
            <v>32130694</v>
          </cell>
          <cell r="L2432" t="str">
            <v>Tratamento endovascular de vasoespasmo</v>
          </cell>
          <cell r="M2432">
            <v>1333</v>
          </cell>
          <cell r="N2432"/>
          <cell r="O2432">
            <v>0</v>
          </cell>
          <cell r="P2432"/>
          <cell r="Q2432" t="str">
            <v>Racionalização</v>
          </cell>
          <cell r="R2432"/>
          <cell r="S2432" t="str">
            <v>Relatório Médico Detalhado</v>
          </cell>
        </row>
        <row r="2433">
          <cell r="A2433">
            <v>40813983</v>
          </cell>
          <cell r="B2433">
            <v>22</v>
          </cell>
          <cell r="C2433">
            <v>40813983</v>
          </cell>
          <cell r="D2433" t="str">
            <v xml:space="preserve">Trombectomia mecânica para tratamento de TEP </v>
          </cell>
          <cell r="E2433" t="str">
            <v>10C</v>
          </cell>
          <cell r="F2433"/>
          <cell r="G2433"/>
          <cell r="H2433">
            <v>1</v>
          </cell>
          <cell r="I2433">
            <v>5</v>
          </cell>
          <cell r="J2433"/>
          <cell r="K2433">
            <v>40813983</v>
          </cell>
          <cell r="L2433" t="str">
            <v xml:space="preserve">Trombectomia mecânica para tratamento de TEP </v>
          </cell>
          <cell r="M2433"/>
          <cell r="N2433">
            <v>1</v>
          </cell>
          <cell r="O2433">
            <v>5</v>
          </cell>
          <cell r="P2433"/>
          <cell r="Q2433" t="str">
            <v>Racionalização</v>
          </cell>
          <cell r="R2433"/>
          <cell r="S2433" t="str">
            <v>Relatório Médico Detalhado, laudo de usom e/ou tomografia e/ou ressonância magnética e/ou cintilografia</v>
          </cell>
        </row>
        <row r="2434">
          <cell r="A2434">
            <v>40813991</v>
          </cell>
          <cell r="B2434">
            <v>22</v>
          </cell>
          <cell r="C2434">
            <v>40813991</v>
          </cell>
          <cell r="D2434" t="str">
            <v>Trombectomia mecânica venosa</v>
          </cell>
          <cell r="E2434" t="str">
            <v>10C</v>
          </cell>
          <cell r="F2434"/>
          <cell r="G2434"/>
          <cell r="H2434">
            <v>1</v>
          </cell>
          <cell r="I2434">
            <v>3</v>
          </cell>
          <cell r="J2434"/>
          <cell r="K2434">
            <v>40090230</v>
          </cell>
          <cell r="L2434" t="str">
            <v>Retirada percutanea de embolos pulmonares</v>
          </cell>
          <cell r="M2434">
            <v>1450</v>
          </cell>
          <cell r="N2434">
            <v>1</v>
          </cell>
          <cell r="O2434">
            <v>4</v>
          </cell>
          <cell r="P2434"/>
          <cell r="Q2434" t="str">
            <v>Racionalização</v>
          </cell>
          <cell r="R2434"/>
          <cell r="S2434" t="str">
            <v>Relatório Médico Detalhado, laudo de usom e/ou tomografia e/ou ressonância magnética</v>
          </cell>
        </row>
        <row r="2435">
          <cell r="A2435">
            <v>40814017</v>
          </cell>
          <cell r="B2435">
            <v>22</v>
          </cell>
          <cell r="C2435">
            <v>40814017</v>
          </cell>
          <cell r="D2435" t="str">
            <v>Trombectomia medicamentosa para tratamento de TEP</v>
          </cell>
          <cell r="E2435" t="str">
            <v>10B</v>
          </cell>
          <cell r="F2435"/>
          <cell r="G2435"/>
          <cell r="H2435">
            <v>1</v>
          </cell>
          <cell r="I2435">
            <v>5</v>
          </cell>
          <cell r="J2435"/>
          <cell r="K2435">
            <v>40814017</v>
          </cell>
          <cell r="L2435" t="str">
            <v>Trombectomia medicamentosa para tratamento de TEP</v>
          </cell>
          <cell r="M2435"/>
          <cell r="N2435">
            <v>1</v>
          </cell>
          <cell r="O2435">
            <v>5</v>
          </cell>
          <cell r="P2435"/>
          <cell r="Q2435" t="str">
            <v>Racionalização</v>
          </cell>
          <cell r="R2435"/>
          <cell r="S2435" t="str">
            <v>Relatório Médico Detalhado, laudo de usom e/ou tomografia e/ou ressonância magnética e/ou cintilografia</v>
          </cell>
        </row>
        <row r="2436">
          <cell r="A2436">
            <v>40814025</v>
          </cell>
          <cell r="B2436">
            <v>22</v>
          </cell>
          <cell r="C2436">
            <v>40814025</v>
          </cell>
          <cell r="D2436" t="str">
            <v xml:space="preserve">Trombólise medicamentosa arterial ou venosa - por vaso </v>
          </cell>
          <cell r="E2436" t="str">
            <v>9C</v>
          </cell>
          <cell r="F2436"/>
          <cell r="G2436"/>
          <cell r="H2436">
            <v>1</v>
          </cell>
          <cell r="I2436">
            <v>3</v>
          </cell>
          <cell r="J2436"/>
          <cell r="K2436">
            <v>32130287</v>
          </cell>
          <cell r="L2436" t="str">
            <v>Infusao seletiva intra-vascular de enzimar tromboliticas</v>
          </cell>
          <cell r="M2436">
            <v>982</v>
          </cell>
          <cell r="N2436"/>
          <cell r="O2436">
            <v>0</v>
          </cell>
          <cell r="P2436"/>
          <cell r="Q2436" t="str">
            <v>Racionalização</v>
          </cell>
          <cell r="R2436"/>
          <cell r="S2436" t="str">
            <v>Relatório Médico Detalhado, laudo de usom e/ou tomografia e/ou ressonância magnética</v>
          </cell>
        </row>
        <row r="2437">
          <cell r="A2437">
            <v>40814033</v>
          </cell>
          <cell r="B2437">
            <v>22</v>
          </cell>
          <cell r="C2437">
            <v>40814033</v>
          </cell>
          <cell r="D2437" t="str">
            <v xml:space="preserve">Trombólise medicamentosa arterial ou venosa para tratamento de isquemia mesentérica </v>
          </cell>
          <cell r="E2437" t="str">
            <v>9C</v>
          </cell>
          <cell r="F2437"/>
          <cell r="G2437"/>
          <cell r="H2437">
            <v>1</v>
          </cell>
          <cell r="I2437">
            <v>5</v>
          </cell>
          <cell r="J2437"/>
          <cell r="K2437">
            <v>40814033</v>
          </cell>
          <cell r="L2437" t="str">
            <v xml:space="preserve">Trombólise medicamentosa arterial ou venosa para tratamento de isquemia mesentérica </v>
          </cell>
          <cell r="M2437"/>
          <cell r="N2437">
            <v>1</v>
          </cell>
          <cell r="O2437">
            <v>5</v>
          </cell>
          <cell r="P2437"/>
          <cell r="Q2437" t="str">
            <v>Racionalização</v>
          </cell>
          <cell r="R2437"/>
          <cell r="S2437" t="str">
            <v>Relatório Médico Detalhado, laudo de usom e/ou tomografia e/ou ressonância magnética</v>
          </cell>
        </row>
        <row r="2438">
          <cell r="A2438">
            <v>40814041</v>
          </cell>
          <cell r="B2438">
            <v>22</v>
          </cell>
          <cell r="C2438">
            <v>40814041</v>
          </cell>
          <cell r="D2438" t="str">
            <v>Trombólise medicamentosa em troncos supra-aórticos e intracranianos</v>
          </cell>
          <cell r="E2438" t="str">
            <v>10A</v>
          </cell>
          <cell r="F2438"/>
          <cell r="G2438"/>
          <cell r="H2438">
            <v>1</v>
          </cell>
          <cell r="I2438">
            <v>5</v>
          </cell>
          <cell r="J2438"/>
          <cell r="K2438">
            <v>40814041</v>
          </cell>
          <cell r="L2438" t="str">
            <v>Trombólise medicamentosa em troncos supra-aórticos e intracranianos</v>
          </cell>
          <cell r="M2438"/>
          <cell r="N2438">
            <v>1</v>
          </cell>
          <cell r="O2438">
            <v>5</v>
          </cell>
          <cell r="P2438"/>
          <cell r="Q2438" t="str">
            <v>Racionalização</v>
          </cell>
          <cell r="R2438"/>
          <cell r="S2438" t="str">
            <v>Relatório Médico Detalhado, angiotomografia ou angiografia e/ou rx e/ou ultrassonografia e/ou tomografia computadorizada e/ou ressonancia magnetica</v>
          </cell>
        </row>
        <row r="2439">
          <cell r="A2439">
            <v>40814050</v>
          </cell>
          <cell r="B2439">
            <v>22</v>
          </cell>
          <cell r="C2439">
            <v>40814050</v>
          </cell>
          <cell r="D2439" t="str">
            <v xml:space="preserve">Repermeabilização tubária para tratamento de infertilidade </v>
          </cell>
          <cell r="E2439" t="str">
            <v>10A</v>
          </cell>
          <cell r="F2439"/>
          <cell r="G2439"/>
          <cell r="H2439">
            <v>1</v>
          </cell>
          <cell r="I2439">
            <v>4</v>
          </cell>
          <cell r="J2439"/>
          <cell r="K2439">
            <v>40814050</v>
          </cell>
          <cell r="L2439" t="str">
            <v xml:space="preserve">Repermeabilização tubária para tratamento de infertilidade </v>
          </cell>
          <cell r="M2439"/>
          <cell r="N2439">
            <v>1</v>
          </cell>
          <cell r="O2439">
            <v>4</v>
          </cell>
          <cell r="P2439"/>
          <cell r="Q2439" t="str">
            <v>Racionalização</v>
          </cell>
          <cell r="R2439"/>
          <cell r="S2439" t="str">
            <v>Relatório Médico Detalhado, laudo de usom e/ou tomografia e/ou ressonância magnética</v>
          </cell>
        </row>
        <row r="2440">
          <cell r="A2440">
            <v>40814068</v>
          </cell>
          <cell r="B2440">
            <v>22</v>
          </cell>
          <cell r="C2440">
            <v>40814068</v>
          </cell>
          <cell r="D2440" t="str">
            <v>Retirada percutânea de cálculos biliares orientada por RX, US ou TC</v>
          </cell>
          <cell r="E2440" t="str">
            <v>7C</v>
          </cell>
          <cell r="F2440"/>
          <cell r="G2440"/>
          <cell r="H2440">
            <v>1</v>
          </cell>
          <cell r="I2440">
            <v>5</v>
          </cell>
          <cell r="J2440"/>
          <cell r="K2440">
            <v>32130112</v>
          </cell>
          <cell r="L2440" t="str">
            <v>Retirada percutanea de calculos biliares residuais</v>
          </cell>
          <cell r="M2440">
            <v>982</v>
          </cell>
          <cell r="N2440"/>
          <cell r="O2440">
            <v>0</v>
          </cell>
          <cell r="P2440"/>
          <cell r="Q2440" t="str">
            <v>Racionalização</v>
          </cell>
          <cell r="R2440"/>
          <cell r="S2440" t="str">
            <v>Relatório Médico Detalhado, laudo de usom e/ou tomografia e/ou ressonância magnética e opme conforme Manual de Intercâmbio Nacional</v>
          </cell>
        </row>
        <row r="2441">
          <cell r="A2441">
            <v>40814076</v>
          </cell>
          <cell r="B2441">
            <v>22</v>
          </cell>
          <cell r="C2441">
            <v>40814076</v>
          </cell>
          <cell r="D2441" t="str">
            <v>Retirada percutânea de cálculos renais orientada por RX, US ou TC</v>
          </cell>
          <cell r="E2441" t="str">
            <v>7C</v>
          </cell>
          <cell r="F2441"/>
          <cell r="G2441"/>
          <cell r="H2441">
            <v>1</v>
          </cell>
          <cell r="I2441">
            <v>5</v>
          </cell>
          <cell r="J2441"/>
          <cell r="K2441">
            <v>32130252</v>
          </cell>
          <cell r="L2441" t="str">
            <v xml:space="preserve">Retirada percutanea de calculos </v>
          </cell>
          <cell r="M2441">
            <v>936</v>
          </cell>
          <cell r="N2441"/>
          <cell r="O2441">
            <v>0</v>
          </cell>
          <cell r="P2441"/>
          <cell r="Q2441" t="str">
            <v>Racionalização</v>
          </cell>
          <cell r="R2441"/>
          <cell r="S2441" t="str">
            <v>Relatório Médico Detalhado, laudo de usom e/ou tomografia e/ou ressonância magnética e opme conforme Manual de Intercâmbio Nacional</v>
          </cell>
        </row>
        <row r="2442">
          <cell r="A2442">
            <v>40814084</v>
          </cell>
          <cell r="B2442">
            <v>22</v>
          </cell>
          <cell r="C2442">
            <v>40814084</v>
          </cell>
          <cell r="D2442" t="str">
            <v xml:space="preserve">Retirada percutânea de corpo estranho intravascular </v>
          </cell>
          <cell r="E2442" t="str">
            <v>9A</v>
          </cell>
          <cell r="F2442"/>
          <cell r="G2442"/>
          <cell r="H2442">
            <v>1</v>
          </cell>
          <cell r="I2442">
            <v>5</v>
          </cell>
          <cell r="J2442"/>
          <cell r="K2442">
            <v>32130279</v>
          </cell>
          <cell r="L2442" t="str">
            <v>Retirada percutanea de corpo estranho intravascular</v>
          </cell>
          <cell r="M2442">
            <v>1561</v>
          </cell>
          <cell r="N2442"/>
          <cell r="O2442">
            <v>0</v>
          </cell>
          <cell r="P2442"/>
          <cell r="Q2442" t="str">
            <v>Racionalização</v>
          </cell>
          <cell r="R2442"/>
          <cell r="S2442" t="str">
            <v>Relatório Médico Detalhado, laudo de usom e/ou tomografia e/ou ressonância magnética e opme conforme Manual de Intercâmbio Nacional</v>
          </cell>
        </row>
        <row r="2443">
          <cell r="A2443">
            <v>40814092</v>
          </cell>
          <cell r="B2443">
            <v>22</v>
          </cell>
          <cell r="C2443">
            <v>40814092</v>
          </cell>
          <cell r="D2443" t="str">
            <v>Osteoplastia ou discectomia percutânea (vertebroplastia e outras)</v>
          </cell>
          <cell r="E2443" t="str">
            <v>8C</v>
          </cell>
          <cell r="F2443"/>
          <cell r="G2443"/>
          <cell r="H2443">
            <v>1</v>
          </cell>
          <cell r="I2443">
            <v>5</v>
          </cell>
          <cell r="J2443"/>
          <cell r="K2443">
            <v>32130678</v>
          </cell>
          <cell r="L2443" t="str">
            <v>Vertebroplastia percutanea</v>
          </cell>
          <cell r="M2443">
            <v>1083</v>
          </cell>
          <cell r="N2443"/>
          <cell r="O2443">
            <v>0</v>
          </cell>
          <cell r="P2443"/>
          <cell r="Q2443" t="str">
            <v>Racionalização</v>
          </cell>
          <cell r="R2443"/>
          <cell r="S2443" t="str">
            <v>Relatório Médico Detalhado, laudo de usom e/ou tomografia e/ou ressonância magnética e opme conforme Manual de Intercâmbio Nacional</v>
          </cell>
        </row>
        <row r="2444">
          <cell r="A2444">
            <v>40814106</v>
          </cell>
          <cell r="B2444">
            <v>22</v>
          </cell>
          <cell r="C2444">
            <v>40814106</v>
          </cell>
          <cell r="D2444" t="str">
            <v>Discografia</v>
          </cell>
          <cell r="E2444" t="str">
            <v>4A</v>
          </cell>
          <cell r="F2444"/>
          <cell r="G2444"/>
          <cell r="H2444"/>
          <cell r="I2444">
            <v>3</v>
          </cell>
          <cell r="J2444"/>
          <cell r="K2444">
            <v>40814106</v>
          </cell>
          <cell r="L2444" t="str">
            <v>Discografia</v>
          </cell>
          <cell r="M2444"/>
          <cell r="N2444"/>
          <cell r="O2444">
            <v>3</v>
          </cell>
          <cell r="P2444"/>
          <cell r="Q2444" t="str">
            <v>Racionalização</v>
          </cell>
          <cell r="R2444"/>
          <cell r="S2444" t="str">
            <v>Relatório Médico Detalhado e opme conforme Manual de Intercâmbio Nacional.</v>
          </cell>
        </row>
        <row r="2445">
          <cell r="A2445">
            <v>40814114</v>
          </cell>
          <cell r="B2445">
            <v>22</v>
          </cell>
          <cell r="C2445">
            <v>40814114</v>
          </cell>
          <cell r="D2445" t="str">
            <v>Litotripsia mecânica de cálculos renais orientada por RX ou US</v>
          </cell>
          <cell r="E2445" t="str">
            <v>8B</v>
          </cell>
          <cell r="F2445"/>
          <cell r="G2445"/>
          <cell r="H2445"/>
          <cell r="I2445">
            <v>4</v>
          </cell>
          <cell r="J2445"/>
          <cell r="K2445">
            <v>40814114</v>
          </cell>
          <cell r="L2445" t="str">
            <v>Litotripsia mecânica de cálculos renais orientada por RX ou US</v>
          </cell>
          <cell r="M2445"/>
          <cell r="N2445"/>
          <cell r="O2445">
            <v>4</v>
          </cell>
          <cell r="P2445"/>
          <cell r="Q2445" t="str">
            <v>Racionalização</v>
          </cell>
          <cell r="R2445"/>
          <cell r="S2445" t="str">
            <v>Relatório Médico Detalhado, laudo de usom e/ou tomografia e/ou ressonância magnética</v>
          </cell>
        </row>
        <row r="2446">
          <cell r="A2446">
            <v>40814130</v>
          </cell>
          <cell r="B2446">
            <v>22</v>
          </cell>
          <cell r="C2446">
            <v>40814130</v>
          </cell>
          <cell r="D2446" t="str">
            <v>Sinusografia (abscessografia)</v>
          </cell>
          <cell r="E2446" t="str">
            <v>3C</v>
          </cell>
          <cell r="F2446"/>
          <cell r="G2446"/>
          <cell r="H2446"/>
          <cell r="I2446">
            <v>3</v>
          </cell>
          <cell r="J2446"/>
          <cell r="K2446">
            <v>40814130</v>
          </cell>
          <cell r="L2446" t="str">
            <v>Sinusografia (abscessografia)</v>
          </cell>
          <cell r="M2446"/>
          <cell r="N2446"/>
          <cell r="O2446">
            <v>3</v>
          </cell>
          <cell r="P2446"/>
          <cell r="Q2446" t="str">
            <v>Racionalização</v>
          </cell>
          <cell r="R2446"/>
          <cell r="S2446" t="str">
            <v>Relatório Médico Detalhado</v>
          </cell>
        </row>
        <row r="2447">
          <cell r="A2447">
            <v>40814149</v>
          </cell>
          <cell r="B2447">
            <v>22</v>
          </cell>
          <cell r="C2447">
            <v>40814149</v>
          </cell>
          <cell r="D2447" t="str">
            <v>Paracentese orientada por RX ou US</v>
          </cell>
          <cell r="E2447" t="str">
            <v>3C</v>
          </cell>
          <cell r="F2447"/>
          <cell r="G2447"/>
          <cell r="H2447"/>
          <cell r="I2447">
            <v>0</v>
          </cell>
          <cell r="J2447"/>
          <cell r="K2447">
            <v>40814149</v>
          </cell>
          <cell r="L2447" t="str">
            <v>Paracentese orientada por RX ou US</v>
          </cell>
          <cell r="M2447"/>
          <cell r="N2447"/>
          <cell r="O2447">
            <v>0</v>
          </cell>
          <cell r="P2447"/>
          <cell r="Q2447" t="str">
            <v xml:space="preserve">Baixo Risco </v>
          </cell>
          <cell r="R2447">
            <v>1</v>
          </cell>
          <cell r="S2447"/>
        </row>
        <row r="2448">
          <cell r="A2448">
            <v>40814157</v>
          </cell>
          <cell r="B2448">
            <v>22</v>
          </cell>
          <cell r="C2448">
            <v>40814157</v>
          </cell>
          <cell r="D2448" t="str">
            <v>Manipulação de drenos pós-drenagem (orientada por RX, TC, US ou RM)</v>
          </cell>
          <cell r="E2448" t="str">
            <v>3B</v>
          </cell>
          <cell r="F2448"/>
          <cell r="G2448"/>
          <cell r="H2448"/>
          <cell r="I2448">
            <v>0</v>
          </cell>
          <cell r="J2448"/>
          <cell r="K2448">
            <v>32130503</v>
          </cell>
          <cell r="L2448" t="str">
            <v>Manipulacao de dreno intracavitario (abcesso via biliar, via urinaria, cavidades), orientada por RX, TC, US ou RM)</v>
          </cell>
          <cell r="M2448">
            <v>308</v>
          </cell>
          <cell r="N2448"/>
          <cell r="O2448">
            <v>0</v>
          </cell>
          <cell r="P2448"/>
          <cell r="Q2448" t="str">
            <v xml:space="preserve">Baixo Risco </v>
          </cell>
          <cell r="R2448">
            <v>1</v>
          </cell>
          <cell r="S2448"/>
        </row>
        <row r="2449">
          <cell r="A2449">
            <v>40814165</v>
          </cell>
          <cell r="B2449">
            <v>22</v>
          </cell>
          <cell r="C2449">
            <v>40814165</v>
          </cell>
          <cell r="D2449" t="str">
            <v>Esclerose percutânea de nódulos benignos dirigida por RX, US, TC ou RM</v>
          </cell>
          <cell r="E2449" t="str">
            <v>6C</v>
          </cell>
          <cell r="F2449"/>
          <cell r="G2449"/>
          <cell r="H2449">
            <v>1</v>
          </cell>
          <cell r="I2449">
            <v>3</v>
          </cell>
          <cell r="J2449"/>
          <cell r="K2449">
            <v>40814165</v>
          </cell>
          <cell r="L2449" t="str">
            <v>Esclerose percutânea de nódulos benignos dirigida por RX, US, TC ou RM</v>
          </cell>
          <cell r="M2449"/>
          <cell r="N2449"/>
          <cell r="O2449">
            <v>0</v>
          </cell>
          <cell r="P2449"/>
          <cell r="Q2449" t="str">
            <v>Racionalização</v>
          </cell>
          <cell r="R2449"/>
          <cell r="S2449" t="str">
            <v>Relatório Médico Detalhado</v>
          </cell>
        </row>
        <row r="2450">
          <cell r="A2450">
            <v>40814211</v>
          </cell>
          <cell r="B2450">
            <v>22</v>
          </cell>
          <cell r="C2450">
            <v>40814211</v>
          </cell>
          <cell r="D2450" t="str">
            <v xml:space="preserve">Radioembolização hepática (com diretriz de  utilização nº 155)   </v>
          </cell>
          <cell r="E2450" t="str">
            <v>10A</v>
          </cell>
          <cell r="F2450"/>
          <cell r="G2450"/>
          <cell r="H2450">
            <v>1</v>
          </cell>
          <cell r="I2450">
            <v>5</v>
          </cell>
          <cell r="J2450"/>
          <cell r="K2450">
            <v>40814211</v>
          </cell>
          <cell r="L2450" t="str">
            <v xml:space="preserve">Radioembolização hepática (com diretriz de  utilização nº 155)   </v>
          </cell>
          <cell r="M2450"/>
          <cell r="N2450">
            <v>1</v>
          </cell>
          <cell r="O2450">
            <v>5</v>
          </cell>
          <cell r="P2450"/>
          <cell r="Q2450" t="str">
            <v>Racionalização</v>
          </cell>
          <cell r="R2450"/>
          <cell r="S2450" t="str">
            <v>Relatório médico e laudos anatomopatológicos</v>
          </cell>
        </row>
        <row r="2451">
          <cell r="A2451">
            <v>40814220</v>
          </cell>
          <cell r="B2451">
            <v>22</v>
          </cell>
          <cell r="C2451">
            <v>40814220</v>
          </cell>
          <cell r="D2451" t="str">
            <v xml:space="preserve">Trombectomia no acidente vascular cerebral AVC isquêmico agudo </v>
          </cell>
          <cell r="E2451">
            <v>4000</v>
          </cell>
          <cell r="F2451"/>
          <cell r="G2451"/>
          <cell r="H2451">
            <v>2</v>
          </cell>
          <cell r="I2451">
            <v>7</v>
          </cell>
          <cell r="J2451"/>
          <cell r="K2451">
            <v>40814220</v>
          </cell>
          <cell r="L2451" t="str">
            <v xml:space="preserve">Trombectomia no acidente vascular cerebral AVC isquêmico agudo </v>
          </cell>
          <cell r="M2451"/>
          <cell r="N2451">
            <v>2</v>
          </cell>
          <cell r="O2451">
            <v>7</v>
          </cell>
          <cell r="P2451"/>
          <cell r="Q2451" t="str">
            <v>Racionalização</v>
          </cell>
          <cell r="R2451"/>
          <cell r="S2451" t="str">
            <v>Relatorio médico</v>
          </cell>
        </row>
        <row r="2452">
          <cell r="A2452">
            <v>40902110</v>
          </cell>
          <cell r="B2452">
            <v>22</v>
          </cell>
          <cell r="C2452">
            <v>40902110</v>
          </cell>
          <cell r="D2452" t="str">
            <v>Drenagem percutânea orientada por US (acrescentar o exame de base)</v>
          </cell>
          <cell r="E2452" t="str">
            <v>5A</v>
          </cell>
          <cell r="F2452"/>
          <cell r="G2452"/>
          <cell r="H2452"/>
          <cell r="I2452"/>
          <cell r="J2452"/>
          <cell r="K2452">
            <v>40902110</v>
          </cell>
          <cell r="L2452" t="str">
            <v>Drenagem percutânea orientada por US (acrescentar o exame de base)</v>
          </cell>
          <cell r="M2452"/>
          <cell r="N2452"/>
          <cell r="O2452">
            <v>0</v>
          </cell>
          <cell r="P2452"/>
          <cell r="Q2452" t="str">
            <v>Racionalização</v>
          </cell>
          <cell r="R2452"/>
          <cell r="S2452" t="str">
            <v>Relatório Médico Detalhado</v>
          </cell>
        </row>
        <row r="2453">
          <cell r="A2453">
            <v>41002032</v>
          </cell>
          <cell r="B2453">
            <v>22</v>
          </cell>
          <cell r="C2453">
            <v>41002032</v>
          </cell>
          <cell r="D2453" t="str">
            <v>Drenagem percutânea orientada por TC (acrescentar o exame de base)</v>
          </cell>
          <cell r="E2453" t="str">
            <v>5A</v>
          </cell>
          <cell r="F2453"/>
          <cell r="G2453"/>
          <cell r="H2453"/>
          <cell r="I2453"/>
          <cell r="J2453"/>
          <cell r="K2453">
            <v>41002032</v>
          </cell>
          <cell r="L2453" t="str">
            <v>Drenagem percutânea orientada por TC (acrescentar o exame de base)</v>
          </cell>
          <cell r="M2453"/>
          <cell r="N2453"/>
          <cell r="O2453">
            <v>0</v>
          </cell>
          <cell r="P2453"/>
          <cell r="Q2453" t="str">
            <v>Racionalização</v>
          </cell>
          <cell r="R2453"/>
          <cell r="S2453" t="str">
            <v>Relatório Médico Detalhado</v>
          </cell>
        </row>
        <row r="2454">
          <cell r="A2454">
            <v>41301137</v>
          </cell>
          <cell r="B2454">
            <v>22</v>
          </cell>
          <cell r="C2454">
            <v>41301137</v>
          </cell>
          <cell r="D2454" t="str">
            <v>Dermatoscopia (por lesão)</v>
          </cell>
          <cell r="E2454" t="str">
            <v>1A</v>
          </cell>
          <cell r="F2454"/>
          <cell r="G2454"/>
          <cell r="H2454"/>
          <cell r="I2454"/>
          <cell r="J2454"/>
          <cell r="K2454">
            <v>41301137</v>
          </cell>
          <cell r="L2454" t="str">
            <v>Dermatoscopia (por lesão)</v>
          </cell>
          <cell r="M2454"/>
          <cell r="N2454"/>
          <cell r="O2454"/>
          <cell r="P2454"/>
          <cell r="Q2454" t="str">
            <v>Racionalização</v>
          </cell>
          <cell r="R2454"/>
          <cell r="S2454" t="str">
            <v>Relatório Médico</v>
          </cell>
        </row>
        <row r="2455">
          <cell r="A2455">
            <v>41301234</v>
          </cell>
          <cell r="B2455">
            <v>22</v>
          </cell>
          <cell r="C2455">
            <v>41301234</v>
          </cell>
          <cell r="D2455" t="str">
            <v>Fotodermatoscopia (por lesão)</v>
          </cell>
          <cell r="E2455" t="str">
            <v>1A</v>
          </cell>
          <cell r="F2455"/>
          <cell r="G2455"/>
          <cell r="H2455"/>
          <cell r="I2455"/>
          <cell r="J2455"/>
          <cell r="K2455">
            <v>41301234</v>
          </cell>
          <cell r="L2455" t="str">
            <v>Fotodermatoscopia (por lesão)</v>
          </cell>
          <cell r="M2455"/>
          <cell r="N2455"/>
          <cell r="O2455"/>
          <cell r="P2455"/>
          <cell r="Q2455" t="str">
            <v>Racionalização</v>
          </cell>
          <cell r="R2455"/>
          <cell r="S2455" t="str">
            <v xml:space="preserve">Justificativa Clínica </v>
          </cell>
        </row>
        <row r="2456">
          <cell r="A2456">
            <v>41401557</v>
          </cell>
          <cell r="B2456">
            <v>22</v>
          </cell>
          <cell r="C2456">
            <v>41401557</v>
          </cell>
          <cell r="D2456" t="str">
            <v>Repertorizacao (inclui consulta)</v>
          </cell>
          <cell r="E2456">
            <v>0.01</v>
          </cell>
          <cell r="F2456"/>
          <cell r="G2456"/>
          <cell r="H2456"/>
          <cell r="I2456"/>
          <cell r="J2456"/>
          <cell r="K2456">
            <v>41401557</v>
          </cell>
          <cell r="L2456" t="str">
            <v>Repertorizacao (inclui consulta)</v>
          </cell>
          <cell r="M2456"/>
          <cell r="N2456"/>
          <cell r="O2456"/>
          <cell r="P2456"/>
          <cell r="Q2456" t="str">
            <v>Racionalização</v>
          </cell>
          <cell r="R2456"/>
          <cell r="S2456" t="str">
            <v xml:space="preserve">Relatório Médico detalhado </v>
          </cell>
        </row>
        <row r="2457">
          <cell r="A2457"/>
          <cell r="B2457"/>
          <cell r="C2457"/>
          <cell r="D2457"/>
          <cell r="E2457"/>
          <cell r="F2457"/>
          <cell r="G2457"/>
          <cell r="H2457"/>
          <cell r="I2457"/>
          <cell r="J2457"/>
          <cell r="K2457"/>
          <cell r="L2457"/>
          <cell r="M2457"/>
          <cell r="N2457"/>
          <cell r="O2457"/>
          <cell r="P2457"/>
          <cell r="Q2457"/>
          <cell r="R2457"/>
          <cell r="S2457"/>
        </row>
        <row r="2458">
          <cell r="A2458" t="str">
            <v>Aba "cobertos"</v>
          </cell>
          <cell r="B2458" t="str">
            <v>Procedimentos cobertos pela RN vigente. Será necessário autorização para todos os procedimentos sinalizados com Diretriz de Utilização da ANS, independente do valor do procedimento, exceto para os casos definidos pelo Colégio Nacional de Auditores e transferidos para a classificação de baixo risco.</v>
          </cell>
          <cell r="C2458"/>
          <cell r="D2458"/>
          <cell r="E2458"/>
          <cell r="F2458"/>
          <cell r="G2458"/>
          <cell r="H2458"/>
          <cell r="I2458"/>
          <cell r="J2458"/>
          <cell r="K2458"/>
          <cell r="L2458"/>
          <cell r="M2458"/>
          <cell r="N2458"/>
          <cell r="O2458"/>
          <cell r="P2458"/>
          <cell r="Q2458"/>
          <cell r="R2458"/>
          <cell r="S2458"/>
        </row>
        <row r="2459">
          <cell r="A2459"/>
          <cell r="B2459"/>
          <cell r="C2459"/>
          <cell r="D2459"/>
          <cell r="E2459"/>
          <cell r="F2459"/>
          <cell r="G2459"/>
          <cell r="H2459"/>
          <cell r="I2459"/>
          <cell r="J2459"/>
          <cell r="K2459"/>
          <cell r="L2459"/>
          <cell r="M2459"/>
          <cell r="N2459"/>
          <cell r="O2459"/>
          <cell r="P2459"/>
          <cell r="Q2459"/>
          <cell r="R2459"/>
          <cell r="S2459"/>
        </row>
        <row r="2460">
          <cell r="A2460"/>
          <cell r="B2460"/>
          <cell r="C2460"/>
          <cell r="D2460"/>
          <cell r="E2460"/>
          <cell r="F2460"/>
          <cell r="G2460"/>
          <cell r="H2460"/>
          <cell r="I2460"/>
          <cell r="J2460"/>
          <cell r="K2460"/>
          <cell r="L2460"/>
          <cell r="M2460"/>
          <cell r="N2460"/>
          <cell r="O2460"/>
          <cell r="P2460"/>
        </row>
      </sheetData>
      <sheetData sheetId="2">
        <row r="2">
          <cell r="A2" t="str">
            <v>Código</v>
          </cell>
          <cell r="B2" t="str">
            <v xml:space="preserve">TISS Tipo de Tabela </v>
          </cell>
          <cell r="C2" t="str">
            <v>TISS código</v>
          </cell>
          <cell r="D2" t="str">
            <v>Descrição</v>
          </cell>
          <cell r="E2" t="str">
            <v>Para os procedimentos sem valor, a Unimed Executora deve solicitar autorização à Unimed Origem, informando o valor negociado com o prestador, até que a Unimed do Brasil determine o valor a ser pago no Intercâmbio Nacional.</v>
          </cell>
          <cell r="F2" t="str">
            <v xml:space="preserve">UCO </v>
          </cell>
          <cell r="G2" t="str">
            <v>INC.</v>
          </cell>
          <cell r="H2" t="str">
            <v>Número de Auxiliares</v>
          </cell>
          <cell r="I2" t="str">
            <v>Porte Anestésico</v>
          </cell>
          <cell r="J2" t="str">
            <v xml:space="preserve">Filme m² </v>
          </cell>
          <cell r="K2" t="str">
            <v xml:space="preserve"> AMB</v>
          </cell>
          <cell r="L2" t="str">
            <v xml:space="preserve"> Descrição AMB</v>
          </cell>
          <cell r="M2" t="str">
            <v xml:space="preserve"> Qtde. UT</v>
          </cell>
          <cell r="N2" t="str">
            <v>Número de Auxiliares</v>
          </cell>
          <cell r="O2" t="str">
            <v>Porte Anestésico</v>
          </cell>
          <cell r="P2" t="str">
            <v xml:space="preserve"> Filme m² </v>
          </cell>
          <cell r="Q2" t="str">
            <v>Classificação</v>
          </cell>
          <cell r="R2" t="str">
            <v>Quantidade</v>
          </cell>
          <cell r="S2" t="str">
            <v>Documentação na Racionalização</v>
          </cell>
        </row>
        <row r="3">
          <cell r="A3">
            <v>20104510</v>
          </cell>
          <cell r="B3">
            <v>22</v>
          </cell>
          <cell r="C3">
            <v>20104510</v>
          </cell>
          <cell r="D3" t="str">
            <v xml:space="preserve">Terapia imunobiológica intramuscular (por sessão) - ambulatorial (com diretriz definida pela ANS, nº 65) </v>
          </cell>
          <cell r="E3"/>
          <cell r="F3"/>
          <cell r="G3"/>
          <cell r="H3"/>
          <cell r="I3"/>
          <cell r="J3"/>
          <cell r="K3">
            <v>20104510</v>
          </cell>
          <cell r="L3" t="str">
            <v xml:space="preserve">Terapia imunobiológica intramuscular (por sessão) - ambulatorial (com diretriz definida pela ANS, nº 65) </v>
          </cell>
          <cell r="M3"/>
          <cell r="N3"/>
          <cell r="O3"/>
          <cell r="P3"/>
          <cell r="Q3" t="str">
            <v>Racionalização</v>
          </cell>
          <cell r="R3"/>
          <cell r="S3" t="str">
            <v>Relatorio Médico e preenchimento do formulario elaborado pela Unimed Brasil.</v>
          </cell>
        </row>
        <row r="4">
          <cell r="A4">
            <v>20204230</v>
          </cell>
          <cell r="B4">
            <v>22</v>
          </cell>
          <cell r="C4">
            <v>20204230</v>
          </cell>
          <cell r="D4" t="str">
            <v xml:space="preserve">Terapia imunobiológica intramuscular (por sessão) - hospitalar (com diretriz definida pela ANS, nº 65) </v>
          </cell>
          <cell r="E4"/>
          <cell r="F4"/>
          <cell r="G4"/>
          <cell r="H4"/>
          <cell r="I4"/>
          <cell r="J4"/>
          <cell r="K4">
            <v>20204230</v>
          </cell>
          <cell r="L4" t="str">
            <v xml:space="preserve">Terapia imunobiológica intramuscular (por sessão) - hospitalar (com diretriz definida pela ANS, nº 65) </v>
          </cell>
          <cell r="M4"/>
          <cell r="N4"/>
          <cell r="O4"/>
          <cell r="P4"/>
          <cell r="Q4" t="str">
            <v>Racionalização</v>
          </cell>
          <cell r="R4"/>
          <cell r="S4" t="str">
            <v>Relatorio Médico</v>
          </cell>
        </row>
        <row r="5">
          <cell r="A5">
            <v>20204248</v>
          </cell>
          <cell r="B5">
            <v>22</v>
          </cell>
          <cell r="C5">
            <v>20204248</v>
          </cell>
          <cell r="D5" t="str">
            <v>Terapia com alfacerliponase para Lipofuscinose Ceroide Neuronal Tipo 2 (CLN2) (com diretriz definida pela ANS – nº 153)</v>
          </cell>
          <cell r="E5"/>
          <cell r="F5"/>
          <cell r="G5"/>
          <cell r="H5"/>
          <cell r="I5"/>
          <cell r="J5"/>
          <cell r="K5">
            <v>20204248</v>
          </cell>
          <cell r="L5" t="str">
            <v>Terapia com alfacerliponase para Lipofuscinose Ceroide Neuronal Tipo 2 (CLN2) (com diretriz definida pela ANS – nº 153)</v>
          </cell>
          <cell r="M5"/>
          <cell r="N5"/>
          <cell r="O5"/>
          <cell r="P5"/>
          <cell r="Q5" t="str">
            <v>Racionalização</v>
          </cell>
          <cell r="R5"/>
          <cell r="S5" t="str">
            <v>Relatório Médico e comprovação da patologia através de exame genético</v>
          </cell>
        </row>
        <row r="6">
          <cell r="A6">
            <v>30208149</v>
          </cell>
          <cell r="B6">
            <v>22</v>
          </cell>
          <cell r="C6">
            <v>30208149</v>
          </cell>
          <cell r="D6" t="str">
            <v>Tratamento cirúrgico ou artroplastia para luxação da articulação têmpero mandibular por artroscopia</v>
          </cell>
          <cell r="E6"/>
          <cell r="F6"/>
          <cell r="G6"/>
          <cell r="H6"/>
          <cell r="I6"/>
          <cell r="J6"/>
          <cell r="K6">
            <v>30208149</v>
          </cell>
          <cell r="L6" t="str">
            <v>Tratamento cirúrgico ou artroplastia para luxação da articulação têmpero mandibular por artroscopia</v>
          </cell>
          <cell r="M6"/>
          <cell r="N6"/>
          <cell r="O6"/>
          <cell r="P6"/>
          <cell r="Q6" t="str">
            <v>Racionalização</v>
          </cell>
          <cell r="R6"/>
          <cell r="S6" t="str">
            <v>Relatório Médico Detalhado, Imagem e/ou laudo de rx panorâmico, cefalometria e/ou tomografia e  opme conforme Manual de Intercâmbio Nacional</v>
          </cell>
        </row>
        <row r="7">
          <cell r="A7">
            <v>30208157</v>
          </cell>
          <cell r="B7">
            <v>22</v>
          </cell>
          <cell r="C7">
            <v>30208157</v>
          </cell>
          <cell r="D7" t="str">
            <v xml:space="preserve">Osteotomia da mandíbula e/ou maxila com aplicação de osteodistrator (com diretriz definida pela ANS, nº 144) </v>
          </cell>
          <cell r="E7"/>
          <cell r="F7"/>
          <cell r="G7"/>
          <cell r="H7"/>
          <cell r="I7"/>
          <cell r="J7"/>
          <cell r="K7">
            <v>30208157</v>
          </cell>
          <cell r="L7" t="str">
            <v xml:space="preserve">Osteotomia da mandíbula e/ou maxila com aplicação de osteodistrator (com diretriz definida pela ANS, nº 144) </v>
          </cell>
          <cell r="M7"/>
          <cell r="N7"/>
          <cell r="O7"/>
          <cell r="P7"/>
          <cell r="Q7" t="str">
            <v>Racionalização</v>
          </cell>
          <cell r="R7"/>
          <cell r="S7" t="str">
            <v>Relatorio Médico</v>
          </cell>
        </row>
        <row r="8">
          <cell r="A8">
            <v>30803241</v>
          </cell>
          <cell r="B8">
            <v>22</v>
          </cell>
          <cell r="C8">
            <v>30803241</v>
          </cell>
          <cell r="D8" t="str">
            <v>Biópsia transcutânea de pulmão por agulha</v>
          </cell>
          <cell r="E8"/>
          <cell r="F8"/>
          <cell r="G8"/>
          <cell r="H8"/>
          <cell r="I8"/>
          <cell r="J8"/>
          <cell r="K8">
            <v>55010016</v>
          </cell>
          <cell r="L8" t="str">
            <v>Biópsia de pulmão por agulha</v>
          </cell>
          <cell r="M8">
            <v>300</v>
          </cell>
          <cell r="N8">
            <v>1</v>
          </cell>
          <cell r="O8">
            <v>1</v>
          </cell>
          <cell r="P8"/>
          <cell r="Q8" t="str">
            <v>Racionalização</v>
          </cell>
          <cell r="R8"/>
          <cell r="S8" t="str">
            <v>Justificativa Clínica</v>
          </cell>
        </row>
        <row r="9">
          <cell r="A9">
            <v>31307280</v>
          </cell>
          <cell r="B9">
            <v>22</v>
          </cell>
          <cell r="C9">
            <v>31307280</v>
          </cell>
          <cell r="D9" t="str">
            <v>Endometriose - tratamento cirurgico via laparoscópica</v>
          </cell>
          <cell r="E9"/>
          <cell r="F9"/>
          <cell r="G9"/>
          <cell r="H9"/>
          <cell r="I9"/>
          <cell r="J9"/>
          <cell r="K9">
            <v>31307280</v>
          </cell>
          <cell r="L9" t="str">
            <v>Endometriose - tratamento cirurgico via laparoscópica</v>
          </cell>
          <cell r="M9"/>
          <cell r="N9"/>
          <cell r="O9"/>
          <cell r="P9"/>
          <cell r="Q9" t="str">
            <v>Racionalização</v>
          </cell>
          <cell r="R9"/>
          <cell r="S9" t="str">
            <v>Justificativa Clínica, RX e/ou Ultrassonografia e/ou Tomografia Computadorizada e/ou Ressonância Magnétca e OPME conforme Manual de Intercâmbio Nacional</v>
          </cell>
        </row>
        <row r="10">
          <cell r="A10">
            <v>31401430</v>
          </cell>
          <cell r="B10">
            <v>22</v>
          </cell>
          <cell r="C10">
            <v>31401430</v>
          </cell>
          <cell r="D10" t="str">
            <v>Implante intracerebroventricular de bomba de infusão de fármacos</v>
          </cell>
          <cell r="E10"/>
          <cell r="F10"/>
          <cell r="G10"/>
          <cell r="H10"/>
          <cell r="I10"/>
          <cell r="J10"/>
          <cell r="K10">
            <v>31401430</v>
          </cell>
          <cell r="L10" t="str">
            <v>Implante intracerebroventricular de bomba de infusão de fármacos</v>
          </cell>
          <cell r="M10"/>
          <cell r="N10"/>
          <cell r="O10"/>
          <cell r="P10"/>
          <cell r="Q10" t="str">
            <v>Racionalização</v>
          </cell>
          <cell r="R10"/>
          <cell r="S10" t="str">
            <v>Relatório Médico e comprovação da patologia através de exame genético</v>
          </cell>
        </row>
        <row r="11">
          <cell r="A11"/>
          <cell r="B11"/>
          <cell r="C11"/>
          <cell r="D11"/>
          <cell r="E11"/>
          <cell r="F11"/>
          <cell r="G11"/>
          <cell r="H11"/>
          <cell r="I11"/>
          <cell r="J11"/>
          <cell r="K11"/>
          <cell r="L11"/>
          <cell r="M11"/>
          <cell r="N11"/>
          <cell r="O11"/>
          <cell r="P11"/>
          <cell r="Q11"/>
          <cell r="R11"/>
          <cell r="S11"/>
        </row>
        <row r="12">
          <cell r="A12" t="str">
            <v>Aba "cobertos-autorização"</v>
          </cell>
          <cell r="B12" t="str">
            <v>Procedimentos cobertos pela RN vigente, porém sem precificação, a Unimed Executora deve solicitar autorização à Unimed Origem, informando o valor negociado com o prestador, até que a Unimed do Brasil determine o valor a ser pago no Intercâmbio Nacional.</v>
          </cell>
          <cell r="C12"/>
          <cell r="D12"/>
          <cell r="E12"/>
          <cell r="F12"/>
          <cell r="G12"/>
          <cell r="H12"/>
          <cell r="I12"/>
          <cell r="J12"/>
          <cell r="K12"/>
          <cell r="L12"/>
          <cell r="M12"/>
          <cell r="N12"/>
          <cell r="O12"/>
          <cell r="P12"/>
          <cell r="Q12"/>
          <cell r="R12"/>
          <cell r="S12"/>
        </row>
        <row r="13">
          <cell r="A13"/>
          <cell r="B13"/>
          <cell r="C13"/>
          <cell r="D13"/>
          <cell r="E13"/>
          <cell r="F13"/>
          <cell r="G13"/>
          <cell r="H13"/>
          <cell r="I13"/>
          <cell r="J13"/>
          <cell r="K13"/>
          <cell r="L13"/>
          <cell r="M13"/>
          <cell r="N13"/>
          <cell r="O13"/>
          <cell r="P13"/>
          <cell r="Q13"/>
          <cell r="R13"/>
          <cell r="S13"/>
        </row>
        <row r="14">
          <cell r="A14" t="str">
            <v>PROCEDIMENTOS SINALIZADOS - VER LEGENDA ABAIXO</v>
          </cell>
          <cell r="B14"/>
          <cell r="C14"/>
          <cell r="D14"/>
          <cell r="E14"/>
          <cell r="F14"/>
          <cell r="G14"/>
          <cell r="H14"/>
          <cell r="I14"/>
          <cell r="J14"/>
          <cell r="K14"/>
          <cell r="L14"/>
          <cell r="M14"/>
          <cell r="N14"/>
          <cell r="O14"/>
          <cell r="P14"/>
          <cell r="Q14" t="str">
            <v>Classificação</v>
          </cell>
          <cell r="R14" t="str">
            <v>Quantidade</v>
          </cell>
          <cell r="S14" t="str">
            <v>Documentação na Racionalização</v>
          </cell>
        </row>
        <row r="15">
          <cell r="A15" t="str">
            <v>Código</v>
          </cell>
          <cell r="B15" t="str">
            <v xml:space="preserve">TISS Tipo de Tabela </v>
          </cell>
          <cell r="C15" t="str">
            <v>TISS código</v>
          </cell>
          <cell r="D15" t="str">
            <v>Descrição</v>
          </cell>
          <cell r="E15" t="str">
            <v>Para os procedimentos sem valor, a Unimed Executora deve solicitar autorização à Unimed Origem, informando o valor negociado com o prestador, até que a Unimed do Brasil determine o valor a ser pago no Intercâmbio Nacional.</v>
          </cell>
          <cell r="F15" t="str">
            <v xml:space="preserve">UCO </v>
          </cell>
          <cell r="G15" t="str">
            <v>INC.</v>
          </cell>
          <cell r="H15" t="str">
            <v>Número de Auxiliares</v>
          </cell>
          <cell r="I15" t="str">
            <v>Porte Anestésico</v>
          </cell>
          <cell r="J15" t="str">
            <v xml:space="preserve">Filme m² </v>
          </cell>
          <cell r="K15" t="str">
            <v xml:space="preserve"> AMB</v>
          </cell>
          <cell r="L15" t="str">
            <v xml:space="preserve"> Descrição AMB</v>
          </cell>
          <cell r="M15" t="str">
            <v xml:space="preserve"> Qtde. UT</v>
          </cell>
          <cell r="N15" t="str">
            <v>Número de Auxiliares</v>
          </cell>
          <cell r="O15" t="str">
            <v>Porte Anestésico</v>
          </cell>
          <cell r="P15" t="str">
            <v xml:space="preserve"> Filme m² </v>
          </cell>
          <cell r="Q15" t="str">
            <v>Classificação</v>
          </cell>
          <cell r="R15" t="str">
            <v>Quantidade</v>
          </cell>
          <cell r="S15" t="str">
            <v>Documentação na Racionalização</v>
          </cell>
        </row>
        <row r="16">
          <cell r="A16">
            <v>30301106</v>
          </cell>
          <cell r="B16">
            <v>22</v>
          </cell>
          <cell r="C16">
            <v>30301106</v>
          </cell>
          <cell r="D16" t="str">
            <v xml:space="preserve">Dermatocalaze ou blefarocalaze exérese - unilateral </v>
          </cell>
          <cell r="E16" t="str">
            <v>7A</v>
          </cell>
          <cell r="F16"/>
          <cell r="G16"/>
          <cell r="H16">
            <v>1</v>
          </cell>
          <cell r="I16">
            <v>2</v>
          </cell>
          <cell r="J16"/>
          <cell r="K16">
            <v>50130277</v>
          </cell>
          <cell r="L16" t="str">
            <v>Dermatocalaze ou blefarocalaze (por lado)</v>
          </cell>
          <cell r="M16">
            <v>500</v>
          </cell>
          <cell r="N16">
            <v>1</v>
          </cell>
          <cell r="O16">
            <v>0</v>
          </cell>
          <cell r="P16"/>
          <cell r="Q16" t="str">
            <v>Racionalização</v>
          </cell>
          <cell r="R16"/>
          <cell r="S16" t="str">
            <v>Justificativa Clínica e avaliação médica presencial  quando solicitado.</v>
          </cell>
        </row>
        <row r="17">
          <cell r="A17">
            <v>30602033</v>
          </cell>
          <cell r="B17">
            <v>22</v>
          </cell>
          <cell r="C17">
            <v>30602033</v>
          </cell>
          <cell r="D17" t="str">
            <v>Correcao  cirurgica da assimetria mamaria</v>
          </cell>
          <cell r="E17" t="str">
            <v>8A</v>
          </cell>
          <cell r="F17"/>
          <cell r="G17"/>
          <cell r="H17">
            <v>1</v>
          </cell>
          <cell r="I17">
            <v>5</v>
          </cell>
          <cell r="J17"/>
          <cell r="K17">
            <v>30602033</v>
          </cell>
          <cell r="L17" t="str">
            <v>Correcao  cirurgica da assimetria mamaria</v>
          </cell>
          <cell r="M17"/>
          <cell r="N17">
            <v>1</v>
          </cell>
          <cell r="O17">
            <v>5</v>
          </cell>
          <cell r="P17"/>
          <cell r="Q17" t="str">
            <v>Racionalização</v>
          </cell>
          <cell r="R17"/>
          <cell r="S17" t="str">
            <v>Justificativa Clínica e usom</v>
          </cell>
        </row>
        <row r="18">
          <cell r="A18">
            <v>30703093</v>
          </cell>
          <cell r="B18">
            <v>22</v>
          </cell>
          <cell r="C18">
            <v>30703093</v>
          </cell>
          <cell r="D18" t="str">
            <v>Outros transplantes musculares</v>
          </cell>
          <cell r="E18" t="str">
            <v>12B</v>
          </cell>
          <cell r="F18"/>
          <cell r="G18"/>
          <cell r="H18">
            <v>1</v>
          </cell>
          <cell r="I18">
            <v>5</v>
          </cell>
          <cell r="J18"/>
          <cell r="K18">
            <v>46030174</v>
          </cell>
          <cell r="L18" t="str">
            <v>Outros transplantes musculares</v>
          </cell>
          <cell r="M18">
            <v>1300</v>
          </cell>
          <cell r="N18">
            <v>2</v>
          </cell>
          <cell r="O18">
            <v>5</v>
          </cell>
          <cell r="P18"/>
          <cell r="Q18" t="str">
            <v>Racionalização</v>
          </cell>
          <cell r="R18"/>
          <cell r="S18" t="str">
            <v>Retario médico detalhado</v>
          </cell>
        </row>
        <row r="19">
          <cell r="A19">
            <v>40808270</v>
          </cell>
          <cell r="B19">
            <v>22</v>
          </cell>
          <cell r="C19">
            <v>40808270</v>
          </cell>
          <cell r="D19" t="str">
            <v>Biopsia percutânea de fragmento mamário por agulha grossa (core biopsy) orientada por RM (não inclui o exame de imagem)</v>
          </cell>
          <cell r="E19" t="str">
            <v>4A</v>
          </cell>
          <cell r="F19">
            <v>9.6199999999999992</v>
          </cell>
          <cell r="G19"/>
          <cell r="H19"/>
          <cell r="I19"/>
          <cell r="J19"/>
          <cell r="K19">
            <v>40808270</v>
          </cell>
          <cell r="L19" t="str">
            <v>Biopsia percutânea de fragmento mamário por agulha grossa (core biopsy) orientada por RM (não inclui o exame de imagem)</v>
          </cell>
          <cell r="M19"/>
          <cell r="N19"/>
          <cell r="O19"/>
          <cell r="P19"/>
          <cell r="Q19" t="str">
            <v>Racionalização</v>
          </cell>
          <cell r="R19"/>
          <cell r="S19" t="str">
            <v xml:space="preserve">Relatório Médico +exame de imagem </v>
          </cell>
        </row>
        <row r="20">
          <cell r="A20">
            <v>40813053</v>
          </cell>
          <cell r="B20">
            <v>22</v>
          </cell>
          <cell r="C20">
            <v>40813053</v>
          </cell>
          <cell r="D20" t="str">
            <v>Alcoolizacao percutanea de angioma</v>
          </cell>
          <cell r="E20" t="str">
            <v>7B</v>
          </cell>
          <cell r="F20"/>
          <cell r="G20"/>
          <cell r="H20"/>
          <cell r="I20">
            <v>5</v>
          </cell>
          <cell r="J20"/>
          <cell r="K20">
            <v>40813053</v>
          </cell>
          <cell r="L20" t="str">
            <v>Alcoolizacao percutanea de angioma</v>
          </cell>
          <cell r="M20"/>
          <cell r="N20"/>
          <cell r="O20">
            <v>5</v>
          </cell>
          <cell r="P20"/>
          <cell r="Q20" t="str">
            <v>Racionalização</v>
          </cell>
          <cell r="R20"/>
          <cell r="S20" t="str">
            <v xml:space="preserve">Relatório Médico + exame de imagem e/ou doppler </v>
          </cell>
        </row>
        <row r="21">
          <cell r="A21"/>
          <cell r="B21"/>
          <cell r="C21"/>
          <cell r="D21"/>
          <cell r="E21"/>
          <cell r="F21"/>
          <cell r="G21"/>
          <cell r="H21"/>
          <cell r="I21"/>
          <cell r="J21"/>
          <cell r="K21"/>
          <cell r="L21"/>
          <cell r="M21"/>
          <cell r="N21"/>
          <cell r="O21"/>
          <cell r="P21"/>
          <cell r="Q21"/>
          <cell r="R21"/>
          <cell r="S21"/>
        </row>
        <row r="22">
          <cell r="A22"/>
          <cell r="B22" t="str">
            <v xml:space="preserve">Procedimentos considerados cobertos pelo planilha TUSS x Rol ANS, porém,  o Comitê de Valorização dos Honorarios recomenda atenção especial, pois são semelhantes a outros já cobertos ou que já estão contemplados em outros procedimentos. As instruções gerais que tratam dessas situações devem ser observadas. Desta forma, a Unimed Executora deve observar essas situações nas solicitações das autorizações e na sua cobrança. </v>
          </cell>
          <cell r="C22"/>
          <cell r="D22"/>
          <cell r="E22"/>
          <cell r="F22"/>
          <cell r="G22"/>
          <cell r="H22"/>
          <cell r="I22"/>
          <cell r="J22"/>
          <cell r="K22"/>
          <cell r="L22"/>
          <cell r="M22"/>
          <cell r="N22"/>
          <cell r="O22"/>
          <cell r="P22"/>
          <cell r="Q22"/>
          <cell r="R22"/>
          <cell r="S22"/>
        </row>
        <row r="23">
          <cell r="A23"/>
          <cell r="B23"/>
          <cell r="C23"/>
          <cell r="D23"/>
          <cell r="E23"/>
          <cell r="F23"/>
          <cell r="G23"/>
          <cell r="H23"/>
          <cell r="I23"/>
          <cell r="J23"/>
          <cell r="K23"/>
          <cell r="L23"/>
          <cell r="M23"/>
          <cell r="N23"/>
          <cell r="O23"/>
          <cell r="P23"/>
          <cell r="Q23"/>
          <cell r="R23"/>
          <cell r="S23"/>
        </row>
        <row r="24">
          <cell r="A24" t="str">
            <v>CÓDIGOS QUE NÃO CONSTAM NA CBHPM</v>
          </cell>
          <cell r="B24"/>
          <cell r="C24"/>
          <cell r="D24"/>
          <cell r="E24"/>
          <cell r="F24"/>
          <cell r="G24"/>
          <cell r="H24"/>
          <cell r="I24"/>
          <cell r="J24"/>
          <cell r="K24"/>
          <cell r="L24"/>
          <cell r="M24"/>
          <cell r="N24"/>
          <cell r="O24"/>
          <cell r="P24"/>
          <cell r="Q24" t="str">
            <v>Classificação</v>
          </cell>
          <cell r="R24" t="str">
            <v>Quantidade</v>
          </cell>
          <cell r="S24" t="str">
            <v>Documentação na Racionalização</v>
          </cell>
        </row>
        <row r="25">
          <cell r="A25" t="str">
            <v>Código</v>
          </cell>
          <cell r="B25" t="str">
            <v xml:space="preserve">TISS Tipo de Tabela </v>
          </cell>
          <cell r="C25" t="str">
            <v>TISS código</v>
          </cell>
          <cell r="D25" t="str">
            <v>Descrição</v>
          </cell>
          <cell r="E25" t="str">
            <v>Para os procedimentos sem valor, a Unimed Executora deve solicitar autorização à Unimed Origem, informando o valor negociado com o prestador, até que a Unimed do Brasil determine o valor a ser pago no Intercâmbio Nacional.</v>
          </cell>
          <cell r="F25" t="str">
            <v xml:space="preserve">UCO </v>
          </cell>
          <cell r="G25" t="str">
            <v>INC.</v>
          </cell>
          <cell r="H25" t="str">
            <v>Número de Auxiliares</v>
          </cell>
          <cell r="I25" t="str">
            <v>Porte Anestésico</v>
          </cell>
          <cell r="J25" t="str">
            <v xml:space="preserve">Filme m² </v>
          </cell>
          <cell r="K25" t="str">
            <v xml:space="preserve"> AMB</v>
          </cell>
          <cell r="L25" t="str">
            <v xml:space="preserve"> Descrição AMB</v>
          </cell>
          <cell r="M25" t="str">
            <v xml:space="preserve"> Qtde. UT</v>
          </cell>
          <cell r="N25" t="str">
            <v>Número de Auxiliares</v>
          </cell>
          <cell r="O25" t="str">
            <v>Porte Anestésico</v>
          </cell>
          <cell r="P25" t="str">
            <v xml:space="preserve"> Filme m² </v>
          </cell>
          <cell r="Q25" t="str">
            <v>Classificação</v>
          </cell>
          <cell r="R25" t="str">
            <v>Quantidade</v>
          </cell>
          <cell r="S25" t="str">
            <v>Documentação na Racionalização</v>
          </cell>
        </row>
        <row r="26">
          <cell r="A26">
            <v>30101964</v>
          </cell>
          <cell r="B26">
            <v>22</v>
          </cell>
          <cell r="C26">
            <v>30101964</v>
          </cell>
          <cell r="D26" t="str">
            <v>Retalho expandido</v>
          </cell>
          <cell r="E26" t="str">
            <v>5B</v>
          </cell>
          <cell r="F26"/>
          <cell r="G26"/>
          <cell r="H26">
            <v>1</v>
          </cell>
          <cell r="I26">
            <v>3</v>
          </cell>
          <cell r="J26"/>
          <cell r="K26">
            <v>30101964</v>
          </cell>
          <cell r="L26" t="str">
            <v>Retalho expandido</v>
          </cell>
          <cell r="M26"/>
          <cell r="N26">
            <v>1</v>
          </cell>
          <cell r="O26">
            <v>3</v>
          </cell>
          <cell r="P26"/>
          <cell r="Q26" t="str">
            <v>Racionalização</v>
          </cell>
          <cell r="R26"/>
          <cell r="S26" t="str">
            <v>Relatório Médico detalhado</v>
          </cell>
        </row>
        <row r="27">
          <cell r="A27">
            <v>30602351</v>
          </cell>
          <cell r="B27">
            <v>22</v>
          </cell>
          <cell r="C27">
            <v>30602351</v>
          </cell>
          <cell r="D27" t="str">
            <v>Mamoplastia</v>
          </cell>
          <cell r="E27" t="str">
            <v>4C</v>
          </cell>
          <cell r="F27"/>
          <cell r="G27"/>
          <cell r="H27">
            <v>1</v>
          </cell>
          <cell r="I27">
            <v>3</v>
          </cell>
          <cell r="J27"/>
          <cell r="K27">
            <v>30602351</v>
          </cell>
          <cell r="L27" t="str">
            <v>Mamoplastia</v>
          </cell>
          <cell r="M27"/>
          <cell r="N27">
            <v>1</v>
          </cell>
          <cell r="O27">
            <v>3</v>
          </cell>
          <cell r="P27"/>
          <cell r="Q27" t="str">
            <v>Racionalização</v>
          </cell>
          <cell r="R27"/>
          <cell r="S27" t="str">
            <v>Relatório Médico detalhado</v>
          </cell>
        </row>
        <row r="28">
          <cell r="A28">
            <v>31401384</v>
          </cell>
          <cell r="B28">
            <v>22</v>
          </cell>
          <cell r="C28">
            <v>31401384</v>
          </cell>
          <cell r="D28" t="str">
            <v xml:space="preserve">Traumatismo cranioencefálico - tratamento cirúrgico </v>
          </cell>
          <cell r="E28" t="str">
            <v>9C</v>
          </cell>
          <cell r="F28"/>
          <cell r="G28"/>
          <cell r="H28">
            <v>2</v>
          </cell>
          <cell r="I28">
            <v>5</v>
          </cell>
          <cell r="J28"/>
          <cell r="K28">
            <v>31401384</v>
          </cell>
          <cell r="L28" t="str">
            <v xml:space="preserve">Traumatismo cranioencefálico - tratamento cirúrgico </v>
          </cell>
          <cell r="M28"/>
          <cell r="N28">
            <v>2</v>
          </cell>
          <cell r="O28">
            <v>5</v>
          </cell>
          <cell r="P28"/>
          <cell r="Q28" t="str">
            <v>Racionalização</v>
          </cell>
          <cell r="R28"/>
          <cell r="S28" t="str">
            <v xml:space="preserve">Relatorio Médico + exame de imagem </v>
          </cell>
        </row>
        <row r="29">
          <cell r="A29">
            <v>31401406</v>
          </cell>
          <cell r="B29">
            <v>22</v>
          </cell>
          <cell r="C29">
            <v>31401406</v>
          </cell>
          <cell r="D29" t="str">
            <v>Tumores extracranianos - tratamento cirúrgico</v>
          </cell>
          <cell r="E29" t="str">
            <v>9A</v>
          </cell>
          <cell r="F29"/>
          <cell r="G29"/>
          <cell r="H29">
            <v>2</v>
          </cell>
          <cell r="I29">
            <v>4</v>
          </cell>
          <cell r="J29"/>
          <cell r="K29">
            <v>31401406</v>
          </cell>
          <cell r="L29" t="str">
            <v>Tumores extracranianos - tratamento cirúrgico</v>
          </cell>
          <cell r="M29"/>
          <cell r="N29">
            <v>2</v>
          </cell>
          <cell r="O29">
            <v>4</v>
          </cell>
          <cell r="P29"/>
          <cell r="Q29" t="str">
            <v>Racionalização</v>
          </cell>
          <cell r="R29"/>
          <cell r="S29" t="str">
            <v xml:space="preserve">Relatorio Médico + exame de imagem </v>
          </cell>
        </row>
        <row r="31">
          <cell r="A31"/>
          <cell r="B31" t="str">
            <v xml:space="preserve">Procedimentos considerados cobertos pelo planilha TUSS x Rol ANS, porém,  o Comitê de Valorização dos Honorarios recomenda atenção especial, pois são semelhantes a outros já cobertos ou que já estão contemplados em outros procedimentos. As instruções gerais que tratam dessas situações devem ser observadas. Desta forma, a Unimed Executora deve observar essas situações nas solicitações das autorizações e na sua cobrança. </v>
          </cell>
          <cell r="C31"/>
          <cell r="D31"/>
          <cell r="E31"/>
          <cell r="J31"/>
          <cell r="L31"/>
        </row>
        <row r="33">
          <cell r="A33" t="str">
            <v>CODIFICAÇÕES TUSS X ROL ANS NOVEMBRO 2021</v>
          </cell>
          <cell r="B33"/>
          <cell r="C33"/>
          <cell r="D33"/>
          <cell r="E33"/>
          <cell r="F33"/>
          <cell r="G33"/>
          <cell r="H33"/>
          <cell r="I33"/>
          <cell r="J33"/>
          <cell r="K33"/>
          <cell r="L33"/>
          <cell r="M33"/>
          <cell r="N33"/>
          <cell r="O33"/>
          <cell r="P33"/>
          <cell r="Q33" t="str">
            <v>Classificação</v>
          </cell>
          <cell r="R33" t="str">
            <v>Quantidade</v>
          </cell>
          <cell r="S33" t="str">
            <v>Documentação na Racionalização</v>
          </cell>
        </row>
        <row r="34">
          <cell r="A34" t="str">
            <v>Código</v>
          </cell>
          <cell r="B34" t="str">
            <v xml:space="preserve">TISS Tipo de Tabela </v>
          </cell>
          <cell r="C34" t="str">
            <v>TISS código</v>
          </cell>
          <cell r="D34" t="str">
            <v>Descrição</v>
          </cell>
          <cell r="E34" t="str">
            <v>Para os procedimentos sem valor, a Unimed Executora deve solicitar autorização à Unimed Origem, informando o valor negociado com o prestador, até que a Unimed do Brasil determine o valor a ser pago no Intercâmbio Nacional.</v>
          </cell>
          <cell r="F34" t="str">
            <v xml:space="preserve">UCO </v>
          </cell>
          <cell r="G34" t="str">
            <v>INC.</v>
          </cell>
          <cell r="H34" t="str">
            <v>Número de Auxiliares</v>
          </cell>
          <cell r="I34" t="str">
            <v>Porte Anestésico</v>
          </cell>
          <cell r="J34" t="str">
            <v xml:space="preserve">Filme m² </v>
          </cell>
          <cell r="K34" t="str">
            <v xml:space="preserve"> AMB</v>
          </cell>
          <cell r="L34" t="str">
            <v xml:space="preserve"> Descrição AMB</v>
          </cell>
          <cell r="M34" t="str">
            <v xml:space="preserve"> Qtde. UT</v>
          </cell>
          <cell r="N34" t="str">
            <v>Número de Auxiliares</v>
          </cell>
          <cell r="O34" t="str">
            <v>Porte Anestésico</v>
          </cell>
          <cell r="P34" t="str">
            <v xml:space="preserve"> Filme m² </v>
          </cell>
          <cell r="Q34" t="str">
            <v>Classificação</v>
          </cell>
          <cell r="R34" t="str">
            <v>Quantidade</v>
          </cell>
          <cell r="S34" t="str">
            <v>Documentação na Racionalização</v>
          </cell>
        </row>
        <row r="35">
          <cell r="A35">
            <v>30310172</v>
          </cell>
          <cell r="B35">
            <v>22</v>
          </cell>
          <cell r="C35">
            <v>30310172</v>
          </cell>
          <cell r="D35" t="str">
            <v>Cirurgia antiglaucomatosa via angular, com implante de drenagem, por técnica minimamente invasiva (com diretriz definida pela ANS - nº 149)</v>
          </cell>
          <cell r="E35" t="str">
            <v>8B</v>
          </cell>
          <cell r="F35"/>
          <cell r="G35"/>
          <cell r="H35">
            <v>1</v>
          </cell>
          <cell r="I35">
            <v>4</v>
          </cell>
          <cell r="J35"/>
          <cell r="K35">
            <v>30310172</v>
          </cell>
          <cell r="L35" t="str">
            <v>Cirurgia antiglaucomatosa via angular, com implante de drenagem, por técnica minimamente invasiva (com diretriz definida pela ANS - nº 149)</v>
          </cell>
          <cell r="M35"/>
          <cell r="N35">
            <v>1</v>
          </cell>
          <cell r="O35">
            <v>4</v>
          </cell>
          <cell r="P35"/>
          <cell r="Q35" t="str">
            <v>Racionalização</v>
          </cell>
          <cell r="R35"/>
          <cell r="S35" t="str">
            <v xml:space="preserve">Relatório Médico anexo no CHAT ou Indicação Clínica preenchida no campo do PTU online com descrição do quadro clinico e data de início dos sintomas. </v>
          </cell>
        </row>
        <row r="36">
          <cell r="A36">
            <v>30312140</v>
          </cell>
          <cell r="B36">
            <v>22</v>
          </cell>
          <cell r="C36">
            <v>30312140</v>
          </cell>
          <cell r="D36" t="str">
            <v>Fármaco modulação com anti-angiogênico para retinopatia diabética e obstrução venosa retiniana (com diretriz definida pela ANS - nº 74)</v>
          </cell>
          <cell r="E36" t="str">
            <v>7C</v>
          </cell>
          <cell r="F36"/>
          <cell r="G36"/>
          <cell r="H36">
            <v>1</v>
          </cell>
          <cell r="I36">
            <v>2</v>
          </cell>
          <cell r="J36"/>
          <cell r="K36">
            <v>30312140</v>
          </cell>
          <cell r="L36" t="str">
            <v>Fármaco modulação com anti-angiogênico para retinopatia diabética e obstrução venosa retiniana (com diretriz definida pela ANS - nº 74)</v>
          </cell>
          <cell r="M36"/>
          <cell r="N36">
            <v>1</v>
          </cell>
          <cell r="O36">
            <v>2</v>
          </cell>
          <cell r="P36"/>
          <cell r="Q36" t="str">
            <v>Racionalização</v>
          </cell>
          <cell r="R36"/>
          <cell r="S36" t="str">
            <v>Relatorio medico, acuidade visual, imagem da OCT</v>
          </cell>
        </row>
        <row r="37">
          <cell r="A37">
            <v>30404150</v>
          </cell>
          <cell r="B37">
            <v>22</v>
          </cell>
          <cell r="C37">
            <v>30404150</v>
          </cell>
          <cell r="D37" t="str">
            <v>Procedimento cirúrgico de implante coclear unilateral (primeira implantação ou substituição)  (com diretriz definida pela ANS - nº 33)</v>
          </cell>
          <cell r="E37" t="str">
            <v>11A</v>
          </cell>
          <cell r="F37"/>
          <cell r="G37"/>
          <cell r="H37">
            <v>2</v>
          </cell>
          <cell r="I37">
            <v>6</v>
          </cell>
          <cell r="J37"/>
          <cell r="K37">
            <v>30404150</v>
          </cell>
          <cell r="L37" t="str">
            <v>Procedimento cirúrgico de implante coclear unilateral (primeira implantação ou substituição)</v>
          </cell>
          <cell r="M37"/>
          <cell r="N37">
            <v>2</v>
          </cell>
          <cell r="O37">
            <v>6</v>
          </cell>
          <cell r="P37"/>
          <cell r="Q37" t="str">
            <v>Racionalização</v>
          </cell>
          <cell r="R37"/>
          <cell r="S37" t="str">
            <v xml:space="preserve">Laudo de audiometria </v>
          </cell>
        </row>
        <row r="38">
          <cell r="A38">
            <v>30918057</v>
          </cell>
          <cell r="B38">
            <v>22</v>
          </cell>
          <cell r="C38">
            <v>30918057</v>
          </cell>
          <cell r="D38" t="str">
            <v>Puncao saco pericardico com introducao de cateter multipolar no espaco pericardico</v>
          </cell>
          <cell r="E38" t="str">
            <v>5A</v>
          </cell>
          <cell r="F38"/>
          <cell r="G38"/>
          <cell r="H38">
            <v>2</v>
          </cell>
          <cell r="I38">
            <v>5</v>
          </cell>
          <cell r="J38"/>
          <cell r="K38">
            <v>30918057</v>
          </cell>
          <cell r="L38" t="str">
            <v>Puncao saco pericardico com introducao de cateter multipolar no espaco pericardico</v>
          </cell>
          <cell r="M38"/>
          <cell r="N38">
            <v>2</v>
          </cell>
          <cell r="O38">
            <v>5</v>
          </cell>
          <cell r="P38"/>
          <cell r="Q38" t="str">
            <v>Racionalização</v>
          </cell>
          <cell r="R38"/>
          <cell r="S38" t="str">
            <v>Relatório Médico Detalhado e laudo de holter e/ou ecg</v>
          </cell>
        </row>
        <row r="39">
          <cell r="A39">
            <v>30918065</v>
          </cell>
          <cell r="B39">
            <v>22</v>
          </cell>
          <cell r="C39">
            <v>30918065</v>
          </cell>
          <cell r="D39" t="str">
            <v>Puncao transeptal com introducao de cateter multipolar nas camaras esquerdas e/ou veias pulmonares</v>
          </cell>
          <cell r="E39" t="str">
            <v>5B</v>
          </cell>
          <cell r="F39"/>
          <cell r="G39"/>
          <cell r="H39">
            <v>2</v>
          </cell>
          <cell r="I39">
            <v>5</v>
          </cell>
          <cell r="J39"/>
          <cell r="K39">
            <v>30918065</v>
          </cell>
          <cell r="L39" t="str">
            <v>Puncao transeptal com introducao de cateter multipolar nas camaras esquerdas e/ou veias pulmonares</v>
          </cell>
          <cell r="M39"/>
          <cell r="N39">
            <v>2</v>
          </cell>
          <cell r="O39">
            <v>5</v>
          </cell>
          <cell r="P39"/>
          <cell r="Q39" t="str">
            <v>Racionalização</v>
          </cell>
          <cell r="R39"/>
          <cell r="S39" t="str">
            <v>Relatório Médico Detalhado e laudo de holter e/ou ecg</v>
          </cell>
        </row>
        <row r="40">
          <cell r="A40">
            <v>31303358</v>
          </cell>
          <cell r="B40" t="str">
            <v>22</v>
          </cell>
          <cell r="C40">
            <v>31303358</v>
          </cell>
          <cell r="D40" t="str">
            <v xml:space="preserve">Histerectomia total – via vaginal </v>
          </cell>
          <cell r="E40" t="str">
            <v>10A</v>
          </cell>
          <cell r="F40"/>
          <cell r="G40"/>
          <cell r="H40">
            <v>2</v>
          </cell>
          <cell r="I40">
            <v>5</v>
          </cell>
          <cell r="J40"/>
          <cell r="K40">
            <v>31303358</v>
          </cell>
          <cell r="L40" t="str">
            <v xml:space="preserve">Histerectomia total – via vaginal </v>
          </cell>
          <cell r="M40"/>
          <cell r="N40">
            <v>2</v>
          </cell>
          <cell r="O40">
            <v>5</v>
          </cell>
          <cell r="P40"/>
          <cell r="Q40" t="str">
            <v>Racionalização</v>
          </cell>
          <cell r="R40"/>
          <cell r="S40" t="str">
            <v xml:space="preserve">Relatório Médico Detalhado, imagem e/ou laudo de rx e/ou usom e/ou tomografia e/ou ressonância magnética </v>
          </cell>
        </row>
        <row r="41">
          <cell r="A41">
            <v>31303374</v>
          </cell>
          <cell r="B41">
            <v>22</v>
          </cell>
          <cell r="C41">
            <v>31303374</v>
          </cell>
          <cell r="D41" t="str">
            <v>Implante de dispositivo intra-uterino (DIU) hormonal - remoção</v>
          </cell>
          <cell r="E41">
            <v>105</v>
          </cell>
          <cell r="F41"/>
          <cell r="G41"/>
          <cell r="H41"/>
          <cell r="I41"/>
          <cell r="J41"/>
          <cell r="K41">
            <v>31303374</v>
          </cell>
          <cell r="L41" t="str">
            <v>Implante de dispositivo intra-uterino (DIU) hormonal - remoção</v>
          </cell>
          <cell r="M41"/>
          <cell r="N41"/>
          <cell r="O41"/>
          <cell r="P41"/>
          <cell r="Q41" t="str">
            <v>Racionalização</v>
          </cell>
          <cell r="R41"/>
          <cell r="S41" t="str">
            <v xml:space="preserve">Relatorio Médico </v>
          </cell>
        </row>
        <row r="42">
          <cell r="A42">
            <v>31303382</v>
          </cell>
          <cell r="B42">
            <v>22</v>
          </cell>
          <cell r="C42">
            <v>31303382</v>
          </cell>
          <cell r="D42" t="str">
            <v>Implante de dispositivo intra-uterino (DIU) não hormonal - remoção</v>
          </cell>
          <cell r="E42">
            <v>105</v>
          </cell>
          <cell r="F42"/>
          <cell r="G42"/>
          <cell r="H42"/>
          <cell r="I42"/>
          <cell r="J42"/>
          <cell r="K42">
            <v>31303382</v>
          </cell>
          <cell r="L42" t="str">
            <v>Implante de dispositivo intra-uterino (DIU) não hormonal - remoção</v>
          </cell>
          <cell r="M42"/>
          <cell r="N42"/>
          <cell r="O42"/>
          <cell r="P42"/>
          <cell r="Q42" t="str">
            <v>Racionalização</v>
          </cell>
          <cell r="R42"/>
          <cell r="S42" t="str">
            <v xml:space="preserve">Relatorio Médico </v>
          </cell>
        </row>
        <row r="43">
          <cell r="A43">
            <v>40401057</v>
          </cell>
          <cell r="B43">
            <v>22</v>
          </cell>
          <cell r="C43">
            <v>40401057</v>
          </cell>
          <cell r="D43" t="str">
            <v>Aférese para paciente ABO incompatível</v>
          </cell>
          <cell r="E43" t="str">
            <v>5A</v>
          </cell>
          <cell r="F43"/>
          <cell r="G43"/>
          <cell r="H43"/>
          <cell r="I43"/>
          <cell r="J43"/>
          <cell r="K43">
            <v>40401057</v>
          </cell>
          <cell r="L43" t="str">
            <v>Aférese para paciente ABO incompatível</v>
          </cell>
          <cell r="M43"/>
          <cell r="N43"/>
          <cell r="O43">
            <v>0</v>
          </cell>
          <cell r="P43"/>
          <cell r="Q43" t="str">
            <v>Racionalização</v>
          </cell>
          <cell r="R43"/>
          <cell r="S43" t="str">
            <v>Relatório Médico Detalhado</v>
          </cell>
        </row>
        <row r="44">
          <cell r="A44">
            <v>40814190</v>
          </cell>
          <cell r="B44">
            <v>22</v>
          </cell>
          <cell r="C44">
            <v>40814190</v>
          </cell>
          <cell r="D44" t="str">
            <v xml:space="preserve">Embolização das artérias prostáticas, por vaso </v>
          </cell>
          <cell r="E44" t="str">
            <v>10A</v>
          </cell>
          <cell r="F44">
            <v>0</v>
          </cell>
          <cell r="G44"/>
          <cell r="H44">
            <v>1</v>
          </cell>
          <cell r="I44">
            <v>5</v>
          </cell>
          <cell r="J44"/>
          <cell r="K44">
            <v>40814190</v>
          </cell>
          <cell r="L44" t="str">
            <v xml:space="preserve">Embolização das artérias prostáticas, por vaso </v>
          </cell>
          <cell r="M44"/>
          <cell r="N44">
            <v>1</v>
          </cell>
          <cell r="O44">
            <v>5</v>
          </cell>
          <cell r="P44"/>
          <cell r="Q44" t="str">
            <v>Racionalização</v>
          </cell>
          <cell r="R44"/>
          <cell r="S44" t="str">
            <v xml:space="preserve">Relatorio Médico </v>
          </cell>
        </row>
        <row r="45">
          <cell r="A45">
            <v>20104472</v>
          </cell>
          <cell r="B45">
            <v>22</v>
          </cell>
          <cell r="C45">
            <v>20104472</v>
          </cell>
          <cell r="D45" t="str">
            <v>Terapia subcutânea com imunoglobulina humana policlonal</v>
          </cell>
          <cell r="E45"/>
          <cell r="F45"/>
          <cell r="G45"/>
          <cell r="H45"/>
          <cell r="I45"/>
          <cell r="J45"/>
          <cell r="K45">
            <v>20104472</v>
          </cell>
          <cell r="L45" t="str">
            <v>Terapia subcutânea com imunoglobulina humana policlonal</v>
          </cell>
          <cell r="M45"/>
          <cell r="N45"/>
          <cell r="O45"/>
          <cell r="P45"/>
          <cell r="Q45" t="str">
            <v>Racionalização</v>
          </cell>
          <cell r="R45"/>
          <cell r="S45" t="str">
            <v>Relatorio Médico</v>
          </cell>
        </row>
        <row r="46">
          <cell r="A46">
            <v>30602394</v>
          </cell>
          <cell r="B46">
            <v>22</v>
          </cell>
          <cell r="C46">
            <v>30602394</v>
          </cell>
          <cell r="D46" t="str">
            <v>Adenomastectomia com redução de excesso de pele</v>
          </cell>
          <cell r="E46"/>
          <cell r="F46"/>
          <cell r="G46"/>
          <cell r="H46"/>
          <cell r="I46"/>
          <cell r="J46"/>
          <cell r="K46">
            <v>30602394</v>
          </cell>
          <cell r="L46" t="str">
            <v>Adenomastectomia com redução de excesso de pele</v>
          </cell>
          <cell r="M46"/>
          <cell r="N46"/>
          <cell r="O46"/>
          <cell r="P46"/>
          <cell r="Q46" t="str">
            <v>Racionalização</v>
          </cell>
          <cell r="R46"/>
          <cell r="S46" t="str">
            <v>Relatorio Médico</v>
          </cell>
        </row>
        <row r="47">
          <cell r="A47">
            <v>30602416</v>
          </cell>
          <cell r="B47">
            <v>22</v>
          </cell>
          <cell r="C47">
            <v>30602416</v>
          </cell>
          <cell r="D47" t="str">
            <v>Mastectomia preservadora de pele</v>
          </cell>
          <cell r="E47"/>
          <cell r="F47"/>
          <cell r="G47"/>
          <cell r="H47"/>
          <cell r="I47"/>
          <cell r="J47"/>
          <cell r="K47">
            <v>30602416</v>
          </cell>
          <cell r="L47" t="str">
            <v>Mastectomia preservadora de pele</v>
          </cell>
          <cell r="M47"/>
          <cell r="N47"/>
          <cell r="O47"/>
          <cell r="P47"/>
          <cell r="Q47" t="str">
            <v>Racionalização</v>
          </cell>
          <cell r="R47"/>
          <cell r="S47" t="str">
            <v>Relatorio Médico</v>
          </cell>
        </row>
        <row r="48">
          <cell r="A48">
            <v>10106162</v>
          </cell>
          <cell r="B48">
            <v>22</v>
          </cell>
          <cell r="C48">
            <v>10106162</v>
          </cell>
          <cell r="D48" t="str">
            <v>Atendimento para avaliação oftalmológica ao recém-nascido em berçário ou UTI</v>
          </cell>
          <cell r="E48" t="str">
            <v>3C</v>
          </cell>
          <cell r="F48"/>
          <cell r="G48"/>
          <cell r="H48"/>
          <cell r="I48"/>
          <cell r="J48"/>
          <cell r="K48">
            <v>10106162</v>
          </cell>
          <cell r="L48" t="str">
            <v>Atendimento para avaliação oftalmológica ao recém-nascido em berçário ou UTI</v>
          </cell>
          <cell r="M48"/>
          <cell r="N48"/>
          <cell r="O48"/>
          <cell r="P48"/>
          <cell r="Q48" t="str">
            <v>Racionalização</v>
          </cell>
          <cell r="R48"/>
          <cell r="S48" t="str">
            <v xml:space="preserve">Relatorio Médico </v>
          </cell>
        </row>
        <row r="49">
          <cell r="A49">
            <v>20101341</v>
          </cell>
          <cell r="B49">
            <v>22</v>
          </cell>
          <cell r="C49">
            <v>20101341</v>
          </cell>
          <cell r="D49" t="str">
            <v>Avaliação neurológica ampla - ANA</v>
          </cell>
          <cell r="E49" t="str">
            <v>3B</v>
          </cell>
          <cell r="F49"/>
          <cell r="G49"/>
          <cell r="H49"/>
          <cell r="I49"/>
          <cell r="J49"/>
          <cell r="K49">
            <v>20101341</v>
          </cell>
          <cell r="L49" t="str">
            <v>Avaliação neurológica ampla - ANA</v>
          </cell>
          <cell r="M49"/>
          <cell r="N49"/>
          <cell r="O49"/>
          <cell r="P49"/>
          <cell r="Q49" t="str">
            <v>Racionalização</v>
          </cell>
          <cell r="R49"/>
          <cell r="S49" t="str">
            <v xml:space="preserve">Relatorio Médico </v>
          </cell>
        </row>
        <row r="50">
          <cell r="A50">
            <v>20101414</v>
          </cell>
          <cell r="B50">
            <v>22</v>
          </cell>
          <cell r="C50">
            <v>20101414</v>
          </cell>
          <cell r="D50" t="str">
            <v>Acompanhamento clínico ambulatorial do tabagista, por avaliação, do 1º ao 90º dia, até 7 avaliações clínicas</v>
          </cell>
          <cell r="E50" t="str">
            <v>2B</v>
          </cell>
          <cell r="F50"/>
          <cell r="G50"/>
          <cell r="H50"/>
          <cell r="I50"/>
          <cell r="J50"/>
          <cell r="K50">
            <v>20101414</v>
          </cell>
          <cell r="L50" t="str">
            <v>Acompanhamento clínico ambulatorial do tabagista, por avaliação, do 1º ao 90º dia, até 7 avaliações clínicas</v>
          </cell>
          <cell r="M50"/>
          <cell r="N50"/>
          <cell r="O50"/>
          <cell r="P50"/>
          <cell r="Q50" t="str">
            <v>Racionalização</v>
          </cell>
          <cell r="R50"/>
          <cell r="S50" t="str">
            <v xml:space="preserve">Relatorio Médico </v>
          </cell>
        </row>
        <row r="51">
          <cell r="A51">
            <v>20101430</v>
          </cell>
          <cell r="B51">
            <v>22</v>
          </cell>
          <cell r="C51">
            <v>20101430</v>
          </cell>
          <cell r="D51" t="str">
            <v>Acompanhamento clínico ambulatorial do pós-operatório de cirurgia de catarata congênita ou glaucoma congênito, por avaliação do 11º ao 30º dias, até 3 avaliações, em consultório</v>
          </cell>
          <cell r="E51" t="str">
            <v>2B</v>
          </cell>
          <cell r="F51"/>
          <cell r="G51"/>
          <cell r="H51"/>
          <cell r="I51"/>
          <cell r="J51"/>
          <cell r="K51">
            <v>20101430</v>
          </cell>
          <cell r="L51" t="str">
            <v>Acompanhamento clínico ambulatorial do pós-operatório de cirurgia de catarata congênita ou glaucoma congênito, por avaliação do 11º ao 30º dias, até 3 avaliações, em consultório</v>
          </cell>
          <cell r="M51"/>
          <cell r="N51"/>
          <cell r="O51"/>
          <cell r="P51"/>
          <cell r="Q51" t="str">
            <v>Racionalização</v>
          </cell>
          <cell r="R51"/>
          <cell r="S51" t="str">
            <v xml:space="preserve">Relatorio Médico </v>
          </cell>
        </row>
        <row r="52">
          <cell r="A52">
            <v>20101449</v>
          </cell>
          <cell r="B52">
            <v>22</v>
          </cell>
          <cell r="C52">
            <v>20101449</v>
          </cell>
          <cell r="D52" t="str">
            <v>Acompanhamento clínico ambulatorial da retinopatia da prematuridade por avaliação do 1º ao 30º dia, até 5 avaliações, em consultório</v>
          </cell>
          <cell r="E52" t="str">
            <v>2B</v>
          </cell>
          <cell r="F52"/>
          <cell r="G52"/>
          <cell r="H52"/>
          <cell r="I52"/>
          <cell r="J52"/>
          <cell r="K52">
            <v>20101449</v>
          </cell>
          <cell r="L52" t="str">
            <v>Acompanhamento clínico ambulatorial da retinopatia da prematuridade por avaliação do 1º ao 30º dia, até 5 avaliações, em consultório</v>
          </cell>
          <cell r="M52"/>
          <cell r="N52"/>
          <cell r="O52"/>
          <cell r="P52"/>
          <cell r="Q52" t="str">
            <v>Racionalização</v>
          </cell>
          <cell r="R52"/>
          <cell r="S52" t="str">
            <v xml:space="preserve">Relatorio Médico </v>
          </cell>
        </row>
        <row r="53">
          <cell r="A53">
            <v>20101457</v>
          </cell>
          <cell r="B53">
            <v>22</v>
          </cell>
          <cell r="C53">
            <v>20101457</v>
          </cell>
          <cell r="D53" t="str">
            <v>Acompanhamento clínico ambulatorial de uveítes anteriores agudas e/ou coriorrenites focais ou disseminadas em atividade por avaliação do 1º ao 30º dia, até 5 avaliações, em consultório</v>
          </cell>
          <cell r="E53" t="str">
            <v>2B</v>
          </cell>
          <cell r="F53"/>
          <cell r="G53"/>
          <cell r="H53"/>
          <cell r="I53"/>
          <cell r="J53"/>
          <cell r="K53">
            <v>20101457</v>
          </cell>
          <cell r="L53" t="str">
            <v>Acompanhamento clínico ambulatorial de uveítes anteriores agudas e/ou coriorrenites focais ou disseminadas em atividade por avaliação do 1º ao 30º dia, até a5 avaliações, em consultório</v>
          </cell>
          <cell r="M53"/>
          <cell r="N53"/>
          <cell r="O53"/>
          <cell r="P53"/>
          <cell r="Q53" t="str">
            <v>Racionalização</v>
          </cell>
          <cell r="R53"/>
          <cell r="S53" t="str">
            <v xml:space="preserve">Relatorio Médico </v>
          </cell>
        </row>
        <row r="54">
          <cell r="A54">
            <v>20102151</v>
          </cell>
          <cell r="B54">
            <v>22</v>
          </cell>
          <cell r="C54">
            <v>20102151</v>
          </cell>
          <cell r="D54" t="str">
            <v>Gestão de pacientes com apneia obstrutiva do sono elegíveis para tratamento com pressão positiva contínua em via aérea</v>
          </cell>
          <cell r="E54" t="str">
            <v>2C</v>
          </cell>
          <cell r="F54">
            <v>1.74</v>
          </cell>
          <cell r="G54"/>
          <cell r="H54"/>
          <cell r="I54"/>
          <cell r="J54"/>
          <cell r="K54">
            <v>20102151</v>
          </cell>
          <cell r="L54" t="str">
            <v>Gestão de pacientes com apneia obstrutiva do sono elegíveis para tratamento com pressão positiva contínua em via aérea</v>
          </cell>
          <cell r="M54"/>
          <cell r="N54"/>
          <cell r="O54"/>
          <cell r="P54"/>
          <cell r="Q54" t="str">
            <v>Racionalização</v>
          </cell>
          <cell r="R54"/>
          <cell r="S54" t="str">
            <v xml:space="preserve">Relatorio Médico </v>
          </cell>
        </row>
        <row r="55">
          <cell r="A55">
            <v>20102178</v>
          </cell>
          <cell r="B55">
            <v>22</v>
          </cell>
          <cell r="C55">
            <v>20102178</v>
          </cell>
          <cell r="D55" t="str">
            <v>Monitorização contínua da insuficiência respiratória em pacientes com esclerose lateral amniotrófica (ELA) que necessitam de assitência ventilatória não-invasiva</v>
          </cell>
          <cell r="E55" t="str">
            <v>2C</v>
          </cell>
          <cell r="F55">
            <v>1.74</v>
          </cell>
          <cell r="G55"/>
          <cell r="H55"/>
          <cell r="I55"/>
          <cell r="J55"/>
          <cell r="K55">
            <v>20102178</v>
          </cell>
          <cell r="L55" t="str">
            <v>Monitorização contínua da insuficiência respiratória em pacientes com esclerose lateral amniotrófica (ELA) que necessitam de assitência ventilatória não-invasiva</v>
          </cell>
          <cell r="M55"/>
          <cell r="N55"/>
          <cell r="O55"/>
          <cell r="P55"/>
          <cell r="Q55" t="str">
            <v>Racionalização</v>
          </cell>
          <cell r="R55"/>
          <cell r="S55" t="str">
            <v xml:space="preserve">Relatorio Médico </v>
          </cell>
        </row>
        <row r="56">
          <cell r="A56">
            <v>20201150</v>
          </cell>
          <cell r="B56">
            <v>22</v>
          </cell>
          <cell r="C56">
            <v>20201150</v>
          </cell>
          <cell r="D56" t="str">
            <v>Acompanhamento clínico hospitalar do tabagista em síndrome de abstinência, por avaliação, com visitas pós internação e pré alta, limitada a 2</v>
          </cell>
          <cell r="E56" t="str">
            <v>2B</v>
          </cell>
          <cell r="F56"/>
          <cell r="G56"/>
          <cell r="H56"/>
          <cell r="I56"/>
          <cell r="J56"/>
          <cell r="K56">
            <v>20201150</v>
          </cell>
          <cell r="L56" t="str">
            <v>Acompanhamento clínico hospitalar do tabagista em síndrome de abstinência, por avaliação, com visitas pós internação e pré alta, limitada a 2</v>
          </cell>
          <cell r="M56"/>
          <cell r="N56"/>
          <cell r="O56"/>
          <cell r="P56"/>
          <cell r="Q56" t="str">
            <v>Racionalização</v>
          </cell>
          <cell r="R56"/>
          <cell r="S56" t="str">
            <v xml:space="preserve">Relatorio Médico </v>
          </cell>
        </row>
        <row r="57">
          <cell r="A57">
            <v>30214068</v>
          </cell>
          <cell r="B57">
            <v>22</v>
          </cell>
          <cell r="C57">
            <v>30214068</v>
          </cell>
          <cell r="D57" t="str">
            <v>Paratireoidectomia total com reimplante primário de paratireóide</v>
          </cell>
          <cell r="E57" t="str">
            <v>11B</v>
          </cell>
          <cell r="F57"/>
          <cell r="G57"/>
          <cell r="H57">
            <v>2</v>
          </cell>
          <cell r="I57">
            <v>5</v>
          </cell>
          <cell r="J57"/>
          <cell r="K57">
            <v>30214068</v>
          </cell>
          <cell r="L57" t="str">
            <v>Paratireoidectomia total com reimplante primário de paratireóide</v>
          </cell>
          <cell r="M57"/>
          <cell r="N57">
            <v>2</v>
          </cell>
          <cell r="O57">
            <v>5</v>
          </cell>
          <cell r="P57"/>
          <cell r="Q57" t="str">
            <v>Racionalização</v>
          </cell>
          <cell r="R57"/>
          <cell r="S57" t="str">
            <v xml:space="preserve">Relatorio Médico </v>
          </cell>
        </row>
        <row r="58">
          <cell r="A58">
            <v>30310148</v>
          </cell>
          <cell r="B58">
            <v>22</v>
          </cell>
          <cell r="C58">
            <v>30310148</v>
          </cell>
          <cell r="D58" t="str">
            <v>Sutura de íris - pupiloplastia</v>
          </cell>
          <cell r="E58" t="str">
            <v>10A</v>
          </cell>
          <cell r="F58"/>
          <cell r="G58"/>
          <cell r="H58">
            <v>1</v>
          </cell>
          <cell r="I58">
            <v>5</v>
          </cell>
          <cell r="J58"/>
          <cell r="K58">
            <v>30310148</v>
          </cell>
          <cell r="L58" t="str">
            <v>Sutura de íris - pupiloplastia</v>
          </cell>
          <cell r="M58"/>
          <cell r="N58">
            <v>1</v>
          </cell>
          <cell r="O58">
            <v>5</v>
          </cell>
          <cell r="P58"/>
          <cell r="Q58" t="str">
            <v>Racionalização</v>
          </cell>
          <cell r="R58"/>
          <cell r="S58" t="str">
            <v xml:space="preserve">Relatorio Médico </v>
          </cell>
        </row>
        <row r="59">
          <cell r="A59">
            <v>30311063</v>
          </cell>
          <cell r="B59">
            <v>22</v>
          </cell>
          <cell r="C59">
            <v>30311063</v>
          </cell>
          <cell r="D59" t="str">
            <v>Cirurgia de nistagmo</v>
          </cell>
          <cell r="E59" t="str">
            <v>8A</v>
          </cell>
          <cell r="F59"/>
          <cell r="G59"/>
          <cell r="H59">
            <v>1</v>
          </cell>
          <cell r="I59">
            <v>4</v>
          </cell>
          <cell r="J59"/>
          <cell r="K59">
            <v>30311063</v>
          </cell>
          <cell r="L59" t="str">
            <v>Cirurgia de nistagmo</v>
          </cell>
          <cell r="M59"/>
          <cell r="N59">
            <v>1</v>
          </cell>
          <cell r="O59">
            <v>4</v>
          </cell>
          <cell r="P59"/>
          <cell r="Q59" t="str">
            <v>Racionalização</v>
          </cell>
          <cell r="R59"/>
          <cell r="S59" t="str">
            <v xml:space="preserve">Relatorio Médico </v>
          </cell>
        </row>
        <row r="60">
          <cell r="A60">
            <v>30912270</v>
          </cell>
          <cell r="B60">
            <v>22</v>
          </cell>
          <cell r="C60">
            <v>30912270</v>
          </cell>
          <cell r="D60" t="str">
            <v>Aterectomia rotacional, direcional ou extracional, com ou sem angioplastia por balão, com ou sem implante de stent</v>
          </cell>
          <cell r="E60" t="str">
            <v>12B</v>
          </cell>
          <cell r="F60"/>
          <cell r="G60"/>
          <cell r="H60">
            <v>2</v>
          </cell>
          <cell r="I60">
            <v>5</v>
          </cell>
          <cell r="J60"/>
          <cell r="K60">
            <v>30912270</v>
          </cell>
          <cell r="L60" t="str">
            <v>Aterectomia rotacional, direcional ou extracional, com ou sem angioplastia por balão, com ou sem implante de stent</v>
          </cell>
          <cell r="M60"/>
          <cell r="N60">
            <v>2</v>
          </cell>
          <cell r="O60">
            <v>5</v>
          </cell>
          <cell r="P60"/>
          <cell r="Q60" t="str">
            <v>Racionalização</v>
          </cell>
          <cell r="R60"/>
          <cell r="S60" t="str">
            <v xml:space="preserve">Relatorio Médico </v>
          </cell>
        </row>
        <row r="61">
          <cell r="A61">
            <v>30912318</v>
          </cell>
          <cell r="B61">
            <v>22</v>
          </cell>
          <cell r="C61">
            <v>30912318</v>
          </cell>
          <cell r="D61" t="str">
            <v>Angioplastia transluminal percutânea por balão para tratamento de oclusão coronária crônica com ou sem stent</v>
          </cell>
          <cell r="E61" t="str">
            <v>12C</v>
          </cell>
          <cell r="F61">
            <v>0</v>
          </cell>
          <cell r="G61"/>
          <cell r="H61">
            <v>2</v>
          </cell>
          <cell r="I61">
            <v>6</v>
          </cell>
          <cell r="J61"/>
          <cell r="K61">
            <v>30912318</v>
          </cell>
          <cell r="L61" t="str">
            <v>Angioplastia transluminal percutânea por balão para tratamento de oclusão coronária crônica com ou sem stent</v>
          </cell>
          <cell r="M61"/>
          <cell r="N61">
            <v>2</v>
          </cell>
          <cell r="O61">
            <v>6</v>
          </cell>
          <cell r="P61"/>
          <cell r="Q61" t="str">
            <v>Racionalização</v>
          </cell>
          <cell r="R61"/>
          <cell r="S61" t="str">
            <v xml:space="preserve">Relatorio Médico </v>
          </cell>
        </row>
        <row r="62">
          <cell r="A62">
            <v>31309240</v>
          </cell>
          <cell r="B62">
            <v>22</v>
          </cell>
          <cell r="C62">
            <v>31309240</v>
          </cell>
          <cell r="D62" t="str">
            <v>Cordocentese guiada por ultrassonografia</v>
          </cell>
          <cell r="E62" t="str">
            <v>5A</v>
          </cell>
          <cell r="F62">
            <v>12.17</v>
          </cell>
          <cell r="G62"/>
          <cell r="H62">
            <v>1</v>
          </cell>
          <cell r="I62">
            <v>0</v>
          </cell>
          <cell r="J62"/>
          <cell r="K62">
            <v>31309240</v>
          </cell>
          <cell r="L62" t="str">
            <v>Cordocentese guiada por ultrassonografia</v>
          </cell>
          <cell r="M62"/>
          <cell r="N62">
            <v>1</v>
          </cell>
          <cell r="O62">
            <v>0</v>
          </cell>
          <cell r="P62"/>
          <cell r="Q62" t="str">
            <v>Racionalização</v>
          </cell>
          <cell r="R62"/>
          <cell r="S62" t="str">
            <v xml:space="preserve">Relatorio Médico </v>
          </cell>
        </row>
        <row r="63">
          <cell r="A63">
            <v>31603017</v>
          </cell>
          <cell r="B63">
            <v>22</v>
          </cell>
          <cell r="C63">
            <v>31603017</v>
          </cell>
          <cell r="D63" t="str">
            <v>Atendimento médico do plantonista em sala de recuperação pós-anestésica geral ou pediátrica, por paciente, por hora (até 6 horas)</v>
          </cell>
          <cell r="E63" t="str">
            <v>2C</v>
          </cell>
          <cell r="F63"/>
          <cell r="G63"/>
          <cell r="H63"/>
          <cell r="I63"/>
          <cell r="J63"/>
          <cell r="K63">
            <v>31603017</v>
          </cell>
          <cell r="L63" t="str">
            <v>Atendimento médico do plantonista em sala de recuperação pós-anestésica geral ou pediátrica, por paciente, por hora (até 6 horas)</v>
          </cell>
          <cell r="M63"/>
          <cell r="N63"/>
          <cell r="O63"/>
          <cell r="P63"/>
          <cell r="Q63" t="str">
            <v>Racionalização</v>
          </cell>
          <cell r="R63"/>
          <cell r="S63" t="str">
            <v xml:space="preserve">Relatorio Médico </v>
          </cell>
        </row>
        <row r="64">
          <cell r="A64">
            <v>40202780</v>
          </cell>
          <cell r="B64">
            <v>22</v>
          </cell>
          <cell r="C64">
            <v>40202780</v>
          </cell>
          <cell r="D64" t="str">
            <v>Biópsia endoscópica por órgão</v>
          </cell>
          <cell r="E64" t="str">
            <v>2A</v>
          </cell>
          <cell r="F64"/>
          <cell r="G64"/>
          <cell r="H64"/>
          <cell r="I64"/>
          <cell r="J64"/>
          <cell r="K64">
            <v>40202780</v>
          </cell>
          <cell r="L64" t="str">
            <v>Biópsia endoscópica por órgão</v>
          </cell>
          <cell r="M64"/>
          <cell r="N64">
            <v>0</v>
          </cell>
          <cell r="O64"/>
          <cell r="P64"/>
          <cell r="Q64" t="str">
            <v>Racionalização</v>
          </cell>
          <cell r="R64"/>
          <cell r="S64" t="str">
            <v xml:space="preserve">Relatorio Médico </v>
          </cell>
        </row>
        <row r="65">
          <cell r="A65">
            <v>40808319</v>
          </cell>
          <cell r="B65">
            <v>22</v>
          </cell>
          <cell r="C65">
            <v>40808319</v>
          </cell>
          <cell r="D65" t="str">
            <v>Colocação de clipes(s) pré QT neoadjuvante em axila – cada lado (não inclui o exame de base)</v>
          </cell>
          <cell r="E65" t="str">
            <v>4C</v>
          </cell>
          <cell r="F65"/>
          <cell r="G65"/>
          <cell r="H65"/>
          <cell r="I65"/>
          <cell r="J65"/>
          <cell r="K65">
            <v>40808319</v>
          </cell>
          <cell r="L65" t="str">
            <v>Colocação de clipes(s) pré QT neoadjuvante em axila – cada lado (não inclui o exame de base)</v>
          </cell>
          <cell r="M65"/>
          <cell r="N65"/>
          <cell r="O65"/>
          <cell r="P65"/>
          <cell r="Q65" t="str">
            <v>Racionalização</v>
          </cell>
          <cell r="R65"/>
          <cell r="S65" t="str">
            <v xml:space="preserve">Relatorio Médico </v>
          </cell>
        </row>
        <row r="66">
          <cell r="A66">
            <v>40808327</v>
          </cell>
          <cell r="B66">
            <v>22</v>
          </cell>
          <cell r="C66">
            <v>40808327</v>
          </cell>
          <cell r="D66" t="str">
            <v>Colocação de clipes(s) pré QT neoadjuvante em mama – cada lado (não inclui o exame de base)</v>
          </cell>
          <cell r="E66" t="str">
            <v>4C</v>
          </cell>
          <cell r="F66"/>
          <cell r="G66"/>
          <cell r="H66"/>
          <cell r="I66"/>
          <cell r="J66"/>
          <cell r="K66">
            <v>40808327</v>
          </cell>
          <cell r="L66" t="str">
            <v>Colocação de clipes(s) pré QT neoadjuvante em mama – cada lado (não inclui o exame de base)</v>
          </cell>
          <cell r="M66"/>
          <cell r="N66"/>
          <cell r="O66"/>
          <cell r="P66"/>
          <cell r="Q66" t="str">
            <v>Racionalização</v>
          </cell>
          <cell r="R66"/>
          <cell r="S66" t="str">
            <v xml:space="preserve">Relatorio Médico </v>
          </cell>
        </row>
        <row r="67">
          <cell r="A67">
            <v>30602386</v>
          </cell>
          <cell r="B67">
            <v>22</v>
          </cell>
          <cell r="C67">
            <v>30602386</v>
          </cell>
          <cell r="D67" t="str">
            <v>Adenomastectomia / mastectomia preservadora de pele, aréola e papila</v>
          </cell>
          <cell r="E67"/>
          <cell r="F67"/>
          <cell r="G67"/>
          <cell r="H67"/>
          <cell r="I67"/>
          <cell r="J67"/>
          <cell r="K67">
            <v>30602386</v>
          </cell>
          <cell r="L67" t="str">
            <v>Adenomastectomia / mastectomia preservadora de pele, aréola e papila</v>
          </cell>
          <cell r="M67"/>
          <cell r="N67"/>
          <cell r="O67"/>
          <cell r="P67"/>
          <cell r="Q67" t="str">
            <v>Racionalização</v>
          </cell>
          <cell r="R67"/>
          <cell r="S67" t="str">
            <v xml:space="preserve">Relatorio Médico </v>
          </cell>
        </row>
        <row r="68">
          <cell r="A68">
            <v>30602408</v>
          </cell>
          <cell r="B68">
            <v>22</v>
          </cell>
          <cell r="C68">
            <v>30602408</v>
          </cell>
          <cell r="D68" t="str">
            <v>Capsulectomia - ressecção de cápsula da prótese unilateral</v>
          </cell>
          <cell r="E68"/>
          <cell r="F68"/>
          <cell r="G68"/>
          <cell r="H68"/>
          <cell r="I68"/>
          <cell r="J68"/>
          <cell r="K68">
            <v>30602408</v>
          </cell>
          <cell r="L68" t="str">
            <v>Capsulectomia - ressecção de cápsula da prótese unilateral</v>
          </cell>
          <cell r="M68"/>
          <cell r="N68"/>
          <cell r="O68"/>
          <cell r="P68"/>
          <cell r="Q68" t="str">
            <v>Racionalização</v>
          </cell>
          <cell r="R68"/>
          <cell r="S68" t="str">
            <v xml:space="preserve">Relatorio Médico </v>
          </cell>
        </row>
        <row r="69">
          <cell r="A69">
            <v>30602424</v>
          </cell>
          <cell r="B69">
            <v>22</v>
          </cell>
          <cell r="C69">
            <v>30602424</v>
          </cell>
          <cell r="D69" t="str">
            <v xml:space="preserve">Papilectomia de mama - unilateral </v>
          </cell>
          <cell r="E69"/>
          <cell r="F69"/>
          <cell r="G69"/>
          <cell r="H69"/>
          <cell r="I69"/>
          <cell r="J69"/>
          <cell r="K69">
            <v>30602424</v>
          </cell>
          <cell r="L69" t="str">
            <v xml:space="preserve">Papilectomia de mama - unilateral </v>
          </cell>
          <cell r="M69"/>
          <cell r="N69"/>
          <cell r="O69"/>
          <cell r="P69"/>
          <cell r="Q69" t="str">
            <v>Racionalização</v>
          </cell>
          <cell r="R69"/>
          <cell r="S69" t="str">
            <v xml:space="preserve">Relatorio Médico </v>
          </cell>
        </row>
        <row r="70">
          <cell r="A70">
            <v>30602432</v>
          </cell>
          <cell r="B70">
            <v>22</v>
          </cell>
          <cell r="C70">
            <v>30602432</v>
          </cell>
          <cell r="D70" t="str">
            <v>Reconstrução mamária com retalho livre microcirúrgico</v>
          </cell>
          <cell r="E70"/>
          <cell r="F70"/>
          <cell r="G70"/>
          <cell r="H70"/>
          <cell r="I70"/>
          <cell r="J70"/>
          <cell r="K70">
            <v>30602432</v>
          </cell>
          <cell r="L70" t="str">
            <v>Reconstrução mamária com retalho livre microcirúrgico</v>
          </cell>
          <cell r="M70"/>
          <cell r="N70"/>
          <cell r="O70"/>
          <cell r="P70"/>
          <cell r="Q70" t="str">
            <v>Racionalização</v>
          </cell>
          <cell r="R70"/>
          <cell r="S70" t="str">
            <v xml:space="preserve">Relatorio Médico </v>
          </cell>
        </row>
        <row r="71">
          <cell r="A71">
            <v>30602440</v>
          </cell>
          <cell r="B71">
            <v>22</v>
          </cell>
          <cell r="C71">
            <v>30602440</v>
          </cell>
          <cell r="D71" t="str">
            <v>Reposicionamento com complexo aréolo-papilar - unilateral</v>
          </cell>
          <cell r="E71"/>
          <cell r="F71"/>
          <cell r="G71"/>
          <cell r="H71"/>
          <cell r="I71"/>
          <cell r="J71"/>
          <cell r="K71">
            <v>30602440</v>
          </cell>
          <cell r="L71" t="str">
            <v>Reposicionamento com complexo aréolo-papilar - unilateral</v>
          </cell>
          <cell r="M71"/>
          <cell r="N71"/>
          <cell r="O71"/>
          <cell r="P71"/>
          <cell r="Q71" t="str">
            <v>Racionalização</v>
          </cell>
          <cell r="R71"/>
          <cell r="S71" t="str">
            <v xml:space="preserve">Relatorio Médico </v>
          </cell>
        </row>
        <row r="72">
          <cell r="A72">
            <v>30602459</v>
          </cell>
          <cell r="B72">
            <v>22</v>
          </cell>
          <cell r="C72">
            <v>30602459</v>
          </cell>
          <cell r="D72" t="str">
            <v>Retirada de prótese de mama - unilateral</v>
          </cell>
          <cell r="E72"/>
          <cell r="F72"/>
          <cell r="G72"/>
          <cell r="H72"/>
          <cell r="I72"/>
          <cell r="J72"/>
          <cell r="K72">
            <v>30602459</v>
          </cell>
          <cell r="L72" t="str">
            <v>Retirada de prótese de mama - unilateral</v>
          </cell>
          <cell r="M72"/>
          <cell r="N72"/>
          <cell r="O72"/>
          <cell r="P72"/>
          <cell r="Q72" t="str">
            <v>Racionalização</v>
          </cell>
          <cell r="R72"/>
          <cell r="S72" t="str">
            <v xml:space="preserve">Relatorio Médico </v>
          </cell>
        </row>
        <row r="73">
          <cell r="A73">
            <v>30602467</v>
          </cell>
          <cell r="B73">
            <v>22</v>
          </cell>
          <cell r="C73">
            <v>30602467</v>
          </cell>
          <cell r="D73" t="str">
            <v xml:space="preserve">Reconstrução mamária com retalho miocutâneo de grande dorsal </v>
          </cell>
          <cell r="E73"/>
          <cell r="F73"/>
          <cell r="G73"/>
          <cell r="H73"/>
          <cell r="I73"/>
          <cell r="J73"/>
          <cell r="K73">
            <v>30602467</v>
          </cell>
          <cell r="L73" t="str">
            <v xml:space="preserve">Reconstrução mamária com retalho miocutâneo de grande dorsal </v>
          </cell>
          <cell r="M73"/>
          <cell r="N73"/>
          <cell r="O73"/>
          <cell r="P73"/>
          <cell r="Q73" t="str">
            <v>Racionalização</v>
          </cell>
          <cell r="R73"/>
          <cell r="S73" t="str">
            <v xml:space="preserve">Relatorio Médico </v>
          </cell>
        </row>
        <row r="74">
          <cell r="A74">
            <v>30806062</v>
          </cell>
          <cell r="B74">
            <v>22</v>
          </cell>
          <cell r="C74">
            <v>30806062</v>
          </cell>
          <cell r="D74" t="str">
            <v>Hérnia diafragmática congênita - tratamento cirúrgico (qualquer via)</v>
          </cell>
          <cell r="E74"/>
          <cell r="F74"/>
          <cell r="G74"/>
          <cell r="H74"/>
          <cell r="I74"/>
          <cell r="J74"/>
          <cell r="K74">
            <v>30806062</v>
          </cell>
          <cell r="L74" t="str">
            <v>Hérnia diafragmática congênita - tratamento cirúrgico (qualquer via)</v>
          </cell>
          <cell r="M74"/>
          <cell r="N74"/>
          <cell r="O74"/>
          <cell r="P74"/>
          <cell r="Q74" t="str">
            <v>Racionalização</v>
          </cell>
          <cell r="R74"/>
          <cell r="S74" t="str">
            <v xml:space="preserve">Relatorio Médico </v>
          </cell>
        </row>
        <row r="75">
          <cell r="A75">
            <v>31101607</v>
          </cell>
          <cell r="B75">
            <v>22</v>
          </cell>
          <cell r="C75">
            <v>31101607</v>
          </cell>
          <cell r="D75" t="str">
            <v>Pieloplastia na criança</v>
          </cell>
          <cell r="E75"/>
          <cell r="F75"/>
          <cell r="G75"/>
          <cell r="H75"/>
          <cell r="I75"/>
          <cell r="J75"/>
          <cell r="K75">
            <v>31101607</v>
          </cell>
          <cell r="L75" t="str">
            <v>Pieloplastia na criança</v>
          </cell>
          <cell r="M75"/>
          <cell r="N75"/>
          <cell r="O75"/>
          <cell r="P75"/>
          <cell r="Q75" t="str">
            <v>Racionalização</v>
          </cell>
          <cell r="R75"/>
          <cell r="S75" t="str">
            <v xml:space="preserve">Relatorio Médico </v>
          </cell>
        </row>
        <row r="76">
          <cell r="A76">
            <v>31101615</v>
          </cell>
          <cell r="B76">
            <v>22</v>
          </cell>
          <cell r="C76">
            <v>31101615</v>
          </cell>
          <cell r="D76" t="str">
            <v>Pieloplastia laparoscópica unilateral na criança</v>
          </cell>
          <cell r="E76"/>
          <cell r="F76"/>
          <cell r="G76"/>
          <cell r="H76"/>
          <cell r="I76"/>
          <cell r="J76"/>
          <cell r="K76">
            <v>31101615</v>
          </cell>
          <cell r="L76" t="str">
            <v>Pieloplastia laparoscópica unilateral na criança</v>
          </cell>
          <cell r="M76"/>
          <cell r="N76"/>
          <cell r="O76"/>
          <cell r="P76"/>
          <cell r="Q76" t="str">
            <v>Racionalização</v>
          </cell>
          <cell r="R76"/>
          <cell r="S76" t="str">
            <v xml:space="preserve">Relatorio Médico </v>
          </cell>
        </row>
        <row r="77">
          <cell r="A77">
            <v>31104304</v>
          </cell>
          <cell r="B77">
            <v>22</v>
          </cell>
          <cell r="C77">
            <v>31104304</v>
          </cell>
          <cell r="D77" t="str">
            <v>Retirada de implante no tratamento da incontinência urinária masculina - esfincter artificial</v>
          </cell>
          <cell r="E77"/>
          <cell r="F77"/>
          <cell r="G77"/>
          <cell r="H77"/>
          <cell r="I77"/>
          <cell r="J77"/>
          <cell r="K77">
            <v>31104304</v>
          </cell>
          <cell r="L77" t="str">
            <v>Retirada de implante no tratamento da incontinência urinária masculina - esfincter artificial</v>
          </cell>
          <cell r="M77"/>
          <cell r="N77"/>
          <cell r="O77"/>
          <cell r="P77"/>
          <cell r="Q77" t="str">
            <v>Racionalização</v>
          </cell>
          <cell r="R77"/>
          <cell r="S77" t="str">
            <v xml:space="preserve">Relatorio Médico </v>
          </cell>
        </row>
        <row r="78">
          <cell r="A78">
            <v>31203167</v>
          </cell>
          <cell r="B78">
            <v>22</v>
          </cell>
          <cell r="C78">
            <v>31203167</v>
          </cell>
          <cell r="D78" t="str">
            <v>Tumor testicular na criança</v>
          </cell>
          <cell r="E78"/>
          <cell r="F78"/>
          <cell r="G78"/>
          <cell r="H78"/>
          <cell r="I78"/>
          <cell r="J78"/>
          <cell r="K78">
            <v>31203167</v>
          </cell>
          <cell r="L78" t="str">
            <v>Tumor testicular na criança</v>
          </cell>
          <cell r="M78"/>
          <cell r="N78"/>
          <cell r="O78"/>
          <cell r="P78"/>
          <cell r="Q78" t="str">
            <v>Racionalização</v>
          </cell>
          <cell r="R78"/>
          <cell r="S78" t="str">
            <v xml:space="preserve">Relatorio Médico </v>
          </cell>
        </row>
        <row r="79">
          <cell r="A79">
            <v>31303366</v>
          </cell>
          <cell r="B79">
            <v>22</v>
          </cell>
          <cell r="C79">
            <v>31303366</v>
          </cell>
          <cell r="D79" t="str">
            <v>Histeroscopia com ressectoscópio para miomectomia</v>
          </cell>
          <cell r="E79"/>
          <cell r="F79"/>
          <cell r="G79"/>
          <cell r="H79"/>
          <cell r="I79"/>
          <cell r="J79"/>
          <cell r="K79">
            <v>31303366</v>
          </cell>
          <cell r="L79" t="str">
            <v>Histeroscopia com ressectoscópio para miomectomia</v>
          </cell>
          <cell r="M79"/>
          <cell r="N79"/>
          <cell r="O79"/>
          <cell r="P79"/>
          <cell r="Q79" t="str">
            <v>Racionalização</v>
          </cell>
          <cell r="R79"/>
          <cell r="S79" t="str">
            <v xml:space="preserve">Relatorio Médico </v>
          </cell>
        </row>
        <row r="80">
          <cell r="A80">
            <v>31307299</v>
          </cell>
          <cell r="B80">
            <v>22</v>
          </cell>
          <cell r="C80">
            <v>31307299</v>
          </cell>
          <cell r="D80" t="str">
            <v>Endometriose  profunda - tratamento cirúrgico (não inclui ureterólise e abordagem de outros órgãos pélvicos)</v>
          </cell>
          <cell r="E80"/>
          <cell r="F80"/>
          <cell r="G80"/>
          <cell r="H80"/>
          <cell r="I80"/>
          <cell r="J80"/>
          <cell r="K80">
            <v>31307299</v>
          </cell>
          <cell r="L80" t="str">
            <v>Endometriose  profunda - tratamento cirúrgico (não inclui ureterólise e abordagem de outros órgãos pélvicos)</v>
          </cell>
          <cell r="M80"/>
          <cell r="N80"/>
          <cell r="O80"/>
          <cell r="P80"/>
          <cell r="Q80" t="str">
            <v>Racionalização</v>
          </cell>
          <cell r="R80"/>
          <cell r="S80" t="str">
            <v xml:space="preserve">Relatorio Médico </v>
          </cell>
        </row>
        <row r="81">
          <cell r="A81">
            <v>31309267</v>
          </cell>
          <cell r="B81">
            <v>22</v>
          </cell>
          <cell r="C81">
            <v>31309267</v>
          </cell>
          <cell r="D81" t="str">
            <v>Tamponamento uterino para hemorragia pós-parto (pós-cesárea ou parto vaginal) - qualquer tipo de balão intrauterino</v>
          </cell>
          <cell r="E81"/>
          <cell r="F81"/>
          <cell r="G81"/>
          <cell r="H81"/>
          <cell r="I81"/>
          <cell r="J81"/>
          <cell r="K81">
            <v>31309267</v>
          </cell>
          <cell r="L81" t="str">
            <v>Tamponamento uterino para hemorragia pós-parto (pós-cesárea ou parto vaginal) - qualquer tipo de balão intrauterino</v>
          </cell>
          <cell r="M81"/>
          <cell r="N81"/>
          <cell r="O81"/>
          <cell r="P81"/>
          <cell r="Q81" t="str">
            <v>Racionalização</v>
          </cell>
          <cell r="R81"/>
          <cell r="S81" t="str">
            <v xml:space="preserve">Relatorio Médico </v>
          </cell>
        </row>
        <row r="82">
          <cell r="A82">
            <v>31309283</v>
          </cell>
          <cell r="B82">
            <v>22</v>
          </cell>
          <cell r="C82">
            <v>31309283</v>
          </cell>
          <cell r="D82" t="str">
            <v>Cerclagem do colo uterino via abdominal</v>
          </cell>
          <cell r="E82"/>
          <cell r="F82"/>
          <cell r="G82"/>
          <cell r="H82"/>
          <cell r="I82"/>
          <cell r="J82"/>
          <cell r="K82">
            <v>31309283</v>
          </cell>
          <cell r="L82" t="str">
            <v>Cerclagem do colo uterino via abdominal</v>
          </cell>
          <cell r="M82"/>
          <cell r="N82"/>
          <cell r="O82"/>
          <cell r="P82"/>
          <cell r="Q82" t="str">
            <v>Racionalização</v>
          </cell>
          <cell r="R82"/>
          <cell r="S82" t="str">
            <v xml:space="preserve">Relatorio Médico </v>
          </cell>
        </row>
        <row r="83">
          <cell r="A83">
            <v>50000527</v>
          </cell>
          <cell r="B83">
            <v>22</v>
          </cell>
          <cell r="C83">
            <v>50000527</v>
          </cell>
          <cell r="D83" t="str">
            <v>Consulta hospitalar de enfermagem</v>
          </cell>
          <cell r="E83"/>
          <cell r="F83"/>
          <cell r="G83"/>
          <cell r="H83"/>
          <cell r="I83"/>
          <cell r="J83"/>
          <cell r="K83">
            <v>50000527</v>
          </cell>
          <cell r="L83" t="str">
            <v>Consulta hospitalar de enfermagem</v>
          </cell>
          <cell r="M83"/>
          <cell r="N83"/>
          <cell r="O83"/>
          <cell r="P83"/>
          <cell r="Q83" t="str">
            <v>Racionalização</v>
          </cell>
          <cell r="R83"/>
          <cell r="S83" t="str">
            <v xml:space="preserve">Relatorio Médico </v>
          </cell>
        </row>
        <row r="85">
          <cell r="A85"/>
          <cell r="B85" t="str">
            <v xml:space="preserve">Procedimentos que são considerados cobertos pela planilha TUSS x Rol ANS de novembro de 2021, mas que há duvidas quanto a cobertura e valorização. Desta forma fica a critério da Unimed Origem autorizar ou não o procedimento. A decisão aguarda posicionamento da própria ANS e do Comitê de Valorização dos Honorário. Em função do risco das Unimeds serem acionadas por NIPs ou judicialização, os procedimentos trafegarão sem valor, devendo a Unimed Executora informar o valor negociado no momento da transação. </v>
          </cell>
          <cell r="C85"/>
          <cell r="D85"/>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 - Autorização"/>
      <sheetName val="Cobertos-Cod CBHPM_Unimed"/>
      <sheetName val="Sem Cobertura"/>
      <sheetName val="Diretrizes Clínicas"/>
      <sheetName val="Protocolo de Utilização"/>
      <sheetName val="Diretrizes de Utilização"/>
      <sheetName val="Diferença entre as versões"/>
    </sheetNames>
    <sheetDataSet>
      <sheetData sheetId="0"/>
      <sheetData sheetId="1">
        <row r="2">
          <cell r="A2" t="str">
            <v>Código</v>
          </cell>
          <cell r="B2" t="str">
            <v xml:space="preserve">TISS Tipo de Tabela </v>
          </cell>
          <cell r="C2" t="str">
            <v>TISS código</v>
          </cell>
          <cell r="D2" t="str">
            <v>Descrição</v>
          </cell>
        </row>
        <row r="3">
          <cell r="A3">
            <v>20102011</v>
          </cell>
          <cell r="B3">
            <v>22</v>
          </cell>
          <cell r="C3">
            <v>20102011</v>
          </cell>
          <cell r="D3" t="str">
            <v>Holter de 24 horas - 2 ou mais canais - analogico</v>
          </cell>
        </row>
        <row r="4">
          <cell r="A4">
            <v>20102020</v>
          </cell>
          <cell r="B4">
            <v>22</v>
          </cell>
          <cell r="C4">
            <v>20102020</v>
          </cell>
          <cell r="D4" t="str">
            <v>Holter de 24 horas - 3 canais - digital</v>
          </cell>
        </row>
        <row r="5">
          <cell r="A5">
            <v>20102038</v>
          </cell>
          <cell r="B5">
            <v>22</v>
          </cell>
          <cell r="C5">
            <v>20102038</v>
          </cell>
          <cell r="D5" t="str">
            <v>Monitorizacao ambulatorial da pressao arterial - MAPA (24 horas)  (com diretriz definida pela ANS - nº 56)</v>
          </cell>
        </row>
        <row r="6">
          <cell r="A6">
            <v>20102070</v>
          </cell>
          <cell r="B6">
            <v>22</v>
          </cell>
          <cell r="C6">
            <v>20102070</v>
          </cell>
          <cell r="D6" t="str">
            <v xml:space="preserve">Tilt Teste (com diretriz definida pela ANS - nº 67) </v>
          </cell>
        </row>
        <row r="7">
          <cell r="A7">
            <v>20103018</v>
          </cell>
          <cell r="B7">
            <v>22</v>
          </cell>
          <cell r="C7">
            <v>20103018</v>
          </cell>
          <cell r="D7" t="str">
            <v>Adaptação e treinamento de recursos ópticos para visão subnormal (por sessão) - binocular</v>
          </cell>
        </row>
        <row r="8">
          <cell r="A8">
            <v>20103026</v>
          </cell>
          <cell r="B8">
            <v>22</v>
          </cell>
          <cell r="C8">
            <v>20103026</v>
          </cell>
          <cell r="D8" t="str">
            <v xml:space="preserve">Amputação bilateral (preparação do coto) </v>
          </cell>
        </row>
        <row r="9">
          <cell r="A9">
            <v>20103034</v>
          </cell>
          <cell r="B9">
            <v>22</v>
          </cell>
          <cell r="C9">
            <v>20103034</v>
          </cell>
          <cell r="D9" t="str">
            <v xml:space="preserve">Amputação bilateral (treinamento protético) </v>
          </cell>
        </row>
        <row r="10">
          <cell r="A10">
            <v>20103042</v>
          </cell>
          <cell r="B10">
            <v>22</v>
          </cell>
          <cell r="C10">
            <v>20103042</v>
          </cell>
          <cell r="D10" t="str">
            <v xml:space="preserve">Amputação unilateral (preparação do coto) </v>
          </cell>
        </row>
        <row r="11">
          <cell r="A11">
            <v>20103050</v>
          </cell>
          <cell r="B11">
            <v>22</v>
          </cell>
          <cell r="C11">
            <v>20103050</v>
          </cell>
          <cell r="D11" t="str">
            <v>Amputação unilateral (treinamento protético)</v>
          </cell>
        </row>
        <row r="12">
          <cell r="A12">
            <v>20103069</v>
          </cell>
          <cell r="B12">
            <v>22</v>
          </cell>
          <cell r="C12">
            <v>20103069</v>
          </cell>
          <cell r="D12" t="str">
            <v>Assistência fisiátrica respiratória em pré e pós-operatório de condições cirúrgicas</v>
          </cell>
        </row>
        <row r="13">
          <cell r="A13">
            <v>20103077</v>
          </cell>
          <cell r="B13">
            <v>22</v>
          </cell>
          <cell r="C13">
            <v>20103077</v>
          </cell>
          <cell r="D13" t="str">
            <v>Ataxias</v>
          </cell>
        </row>
        <row r="14">
          <cell r="A14">
            <v>20103093</v>
          </cell>
          <cell r="B14">
            <v>22</v>
          </cell>
          <cell r="C14">
            <v>20103093</v>
          </cell>
          <cell r="D14" t="str">
            <v>Atendimento fisiátrico no pré e pós-operatório de pacientes para prevenção de sequelas</v>
          </cell>
        </row>
        <row r="15">
          <cell r="A15">
            <v>20103107</v>
          </cell>
          <cell r="B15">
            <v>22</v>
          </cell>
          <cell r="C15">
            <v>20103107</v>
          </cell>
          <cell r="D15" t="str">
            <v>Atendimento fisiátrico no pré e pós-parto</v>
          </cell>
        </row>
        <row r="16">
          <cell r="A16">
            <v>20103131</v>
          </cell>
          <cell r="B16">
            <v>22</v>
          </cell>
          <cell r="C16">
            <v>20103131</v>
          </cell>
          <cell r="D16" t="str">
            <v xml:space="preserve">Biofeedback com EMG </v>
          </cell>
        </row>
        <row r="17">
          <cell r="A17">
            <v>20103182</v>
          </cell>
          <cell r="B17">
            <v>22</v>
          </cell>
          <cell r="C17">
            <v>20103182</v>
          </cell>
          <cell r="D17" t="str">
            <v xml:space="preserve">Desvios posturais da coluna vertebral </v>
          </cell>
        </row>
        <row r="18">
          <cell r="A18">
            <v>20103190</v>
          </cell>
          <cell r="B18">
            <v>22</v>
          </cell>
          <cell r="C18">
            <v>20103190</v>
          </cell>
          <cell r="D18" t="str">
            <v xml:space="preserve">Disfunção vésico-uretral </v>
          </cell>
        </row>
        <row r="19">
          <cell r="A19">
            <v>20103204</v>
          </cell>
          <cell r="B19">
            <v>22</v>
          </cell>
          <cell r="C19">
            <v>20103204</v>
          </cell>
          <cell r="D19" t="str">
            <v xml:space="preserve">Distrofia simpático-reflexa </v>
          </cell>
        </row>
        <row r="20">
          <cell r="A20">
            <v>20103212</v>
          </cell>
          <cell r="B20">
            <v>22</v>
          </cell>
          <cell r="C20">
            <v>20103212</v>
          </cell>
          <cell r="D20" t="str">
            <v xml:space="preserve">Distúrbios circulatórios artério-venosos e linfáticos </v>
          </cell>
        </row>
        <row r="21">
          <cell r="A21">
            <v>20103220</v>
          </cell>
          <cell r="B21">
            <v>22</v>
          </cell>
          <cell r="C21">
            <v>20103220</v>
          </cell>
          <cell r="D21" t="str">
            <v xml:space="preserve">Doenças pulmonares atendidas em ambulatório </v>
          </cell>
        </row>
        <row r="22">
          <cell r="A22">
            <v>20103239</v>
          </cell>
          <cell r="B22">
            <v>22</v>
          </cell>
          <cell r="C22">
            <v>20103239</v>
          </cell>
          <cell r="D22" t="str">
            <v>Exercícios de ortóptica (por sessão)</v>
          </cell>
        </row>
        <row r="23">
          <cell r="A23">
            <v>20103247</v>
          </cell>
          <cell r="B23">
            <v>22</v>
          </cell>
          <cell r="C23">
            <v>20103247</v>
          </cell>
          <cell r="D23" t="str">
            <v>Exercícios para reabilitação do asmático (ERAC) - por sessão coletiva</v>
          </cell>
        </row>
        <row r="24">
          <cell r="A24">
            <v>20103255</v>
          </cell>
          <cell r="B24">
            <v>22</v>
          </cell>
          <cell r="C24">
            <v>20103255</v>
          </cell>
          <cell r="D24" t="str">
            <v>Exercícios para reabilitação do asmático (ERAI) - por sessão individual</v>
          </cell>
        </row>
        <row r="25">
          <cell r="A25">
            <v>20103263</v>
          </cell>
          <cell r="B25">
            <v>22</v>
          </cell>
          <cell r="C25">
            <v>20103263</v>
          </cell>
          <cell r="D25" t="str">
            <v>Hemiparesia</v>
          </cell>
        </row>
        <row r="26">
          <cell r="A26">
            <v>20103271</v>
          </cell>
          <cell r="B26">
            <v>22</v>
          </cell>
          <cell r="C26">
            <v>20103271</v>
          </cell>
          <cell r="D26" t="str">
            <v>Hemiplegia</v>
          </cell>
        </row>
        <row r="27">
          <cell r="A27">
            <v>20103280</v>
          </cell>
          <cell r="B27">
            <v>22</v>
          </cell>
          <cell r="C27">
            <v>20103280</v>
          </cell>
          <cell r="D27" t="str">
            <v>Hemiplegia e hemiparesia com afasia</v>
          </cell>
        </row>
        <row r="28">
          <cell r="A28">
            <v>20103298</v>
          </cell>
          <cell r="B28">
            <v>22</v>
          </cell>
          <cell r="C28">
            <v>20103298</v>
          </cell>
          <cell r="D28" t="str">
            <v xml:space="preserve">Hipo ou agenesia de membros </v>
          </cell>
        </row>
        <row r="29">
          <cell r="A29">
            <v>20103310</v>
          </cell>
          <cell r="B29">
            <v>22</v>
          </cell>
          <cell r="C29">
            <v>20103310</v>
          </cell>
          <cell r="D29" t="str">
            <v>Lesão nervosa periférica afetando mais de um nervo com alterações sensitivas e/ou motoras</v>
          </cell>
        </row>
        <row r="30">
          <cell r="A30">
            <v>20103328</v>
          </cell>
          <cell r="B30">
            <v>22</v>
          </cell>
          <cell r="C30">
            <v>20103328</v>
          </cell>
          <cell r="D30" t="str">
            <v>Lesão nervosa periférica afetando um nervo com alterações sensitivas e/ou motoras</v>
          </cell>
        </row>
        <row r="31">
          <cell r="A31">
            <v>20103344</v>
          </cell>
          <cell r="B31">
            <v>22</v>
          </cell>
          <cell r="C31">
            <v>20103344</v>
          </cell>
          <cell r="D31" t="str">
            <v xml:space="preserve">Miopatias </v>
          </cell>
        </row>
        <row r="32">
          <cell r="A32">
            <v>20103360</v>
          </cell>
          <cell r="B32">
            <v>22</v>
          </cell>
          <cell r="C32">
            <v>20103360</v>
          </cell>
          <cell r="D32" t="str">
            <v xml:space="preserve">Paciente com D.P.O.C. em atendimento ambulatorial necessitando reeducação e reabilitação respiratória </v>
          </cell>
        </row>
        <row r="33">
          <cell r="A33">
            <v>20103379</v>
          </cell>
          <cell r="B33">
            <v>22</v>
          </cell>
          <cell r="C33">
            <v>20103379</v>
          </cell>
          <cell r="D33" t="str">
            <v>Paciente em pós-operatório de cirurgia cardíaca, atendido em ambulatório, duas a três vezes por semana</v>
          </cell>
        </row>
        <row r="34">
          <cell r="A34">
            <v>20103387</v>
          </cell>
          <cell r="B34">
            <v>22</v>
          </cell>
          <cell r="C34">
            <v>20103387</v>
          </cell>
          <cell r="D34" t="str">
            <v>Pacientes com doença isquêmica do coração, atendido em ambulatório de 8 a 24 semanas</v>
          </cell>
        </row>
        <row r="35">
          <cell r="A35">
            <v>20103395</v>
          </cell>
          <cell r="B35">
            <v>22</v>
          </cell>
          <cell r="C35">
            <v>20103395</v>
          </cell>
          <cell r="D35" t="str">
            <v xml:space="preserve">Pacientes com doença isquêmica do coração, atendido em ambulatório, até 8 semanas de programa </v>
          </cell>
        </row>
        <row r="36">
          <cell r="A36">
            <v>20103409</v>
          </cell>
          <cell r="B36">
            <v>22</v>
          </cell>
          <cell r="C36">
            <v>20103409</v>
          </cell>
          <cell r="D36" t="str">
            <v>Pacientes com doenças neuro-músculo-esqueléticas com envolvimento tegumentar</v>
          </cell>
        </row>
        <row r="37">
          <cell r="A37">
            <v>20103417</v>
          </cell>
          <cell r="B37">
            <v>22</v>
          </cell>
          <cell r="C37">
            <v>20103417</v>
          </cell>
          <cell r="D37" t="str">
            <v xml:space="preserve">Pacientes sem doença coronariana clinicamente manifesta, mas considerada de alto  risco,  atendido  em ambulatório, duas a três vezes por semana </v>
          </cell>
        </row>
        <row r="38">
          <cell r="A38">
            <v>20103425</v>
          </cell>
          <cell r="B38">
            <v>22</v>
          </cell>
          <cell r="C38">
            <v>20103425</v>
          </cell>
          <cell r="D38" t="str">
            <v>Paralisia cerebral</v>
          </cell>
        </row>
        <row r="39">
          <cell r="A39">
            <v>20103433</v>
          </cell>
          <cell r="B39">
            <v>22</v>
          </cell>
          <cell r="C39">
            <v>20103433</v>
          </cell>
          <cell r="D39" t="str">
            <v>Paralisia cerebral com distúrbio de comunicação</v>
          </cell>
        </row>
        <row r="40">
          <cell r="A40">
            <v>20103441</v>
          </cell>
          <cell r="B40">
            <v>22</v>
          </cell>
          <cell r="C40">
            <v>20103441</v>
          </cell>
          <cell r="D40" t="str">
            <v xml:space="preserve">Paraparesia/tetraparesia </v>
          </cell>
        </row>
        <row r="41">
          <cell r="A41">
            <v>20103450</v>
          </cell>
          <cell r="B41">
            <v>22</v>
          </cell>
          <cell r="C41">
            <v>20103450</v>
          </cell>
          <cell r="D41" t="str">
            <v>Paraplegia e tetraplegia</v>
          </cell>
        </row>
        <row r="42">
          <cell r="A42">
            <v>20103468</v>
          </cell>
          <cell r="B42">
            <v>22</v>
          </cell>
          <cell r="C42">
            <v>20103468</v>
          </cell>
          <cell r="D42" t="str">
            <v>Parkinson</v>
          </cell>
        </row>
        <row r="43">
          <cell r="A43">
            <v>20103476</v>
          </cell>
          <cell r="B43">
            <v>22</v>
          </cell>
          <cell r="C43">
            <v>20103476</v>
          </cell>
          <cell r="D43" t="str">
            <v>Patologia neurológica com dependência de atividades da vida diária</v>
          </cell>
        </row>
        <row r="44">
          <cell r="A44">
            <v>20103484</v>
          </cell>
          <cell r="B44">
            <v>22</v>
          </cell>
          <cell r="C44">
            <v>20103484</v>
          </cell>
          <cell r="D44" t="str">
            <v>Patologia osteomioarticular em um membro</v>
          </cell>
        </row>
        <row r="45">
          <cell r="A45">
            <v>20103492</v>
          </cell>
          <cell r="B45">
            <v>22</v>
          </cell>
          <cell r="C45">
            <v>20103492</v>
          </cell>
          <cell r="D45" t="str">
            <v xml:space="preserve">Patologia osteomioarticular em dois ou mais membros </v>
          </cell>
        </row>
        <row r="46">
          <cell r="A46">
            <v>20103506</v>
          </cell>
          <cell r="B46">
            <v>22</v>
          </cell>
          <cell r="C46">
            <v>20103506</v>
          </cell>
          <cell r="D46" t="str">
            <v xml:space="preserve">Patologia osteomioarticular em um segmento da coluna </v>
          </cell>
        </row>
        <row r="47">
          <cell r="A47">
            <v>20103514</v>
          </cell>
          <cell r="B47">
            <v>22</v>
          </cell>
          <cell r="C47">
            <v>20103514</v>
          </cell>
          <cell r="D47" t="str">
            <v xml:space="preserve">Patologia osteomioarticular em diferentes segmentos da coluna </v>
          </cell>
        </row>
        <row r="48">
          <cell r="A48">
            <v>20103522</v>
          </cell>
          <cell r="B48">
            <v>22</v>
          </cell>
          <cell r="C48">
            <v>20103522</v>
          </cell>
          <cell r="D48" t="str">
            <v>Patologias osteomioarticulares com dependência de atividades da vida diária</v>
          </cell>
        </row>
        <row r="49">
          <cell r="A49">
            <v>20103530</v>
          </cell>
          <cell r="B49">
            <v>22</v>
          </cell>
          <cell r="C49">
            <v>20103530</v>
          </cell>
          <cell r="D49" t="str">
            <v xml:space="preserve">Recuperação funcional pós-operatória ou por imobilização da patologia vertebral </v>
          </cell>
        </row>
        <row r="50">
          <cell r="A50">
            <v>20103565</v>
          </cell>
          <cell r="B50">
            <v>22</v>
          </cell>
          <cell r="C50">
            <v>20103565</v>
          </cell>
          <cell r="D50" t="str">
            <v xml:space="preserve">Processos inflamatórios pélvicos </v>
          </cell>
        </row>
        <row r="51">
          <cell r="A51">
            <v>20103611</v>
          </cell>
          <cell r="B51">
            <v>22</v>
          </cell>
          <cell r="C51">
            <v>20103611</v>
          </cell>
          <cell r="D51" t="str">
            <v xml:space="preserve">Queimados - seguimento ambulatorial para prevenção de sequelas (por segmento) </v>
          </cell>
        </row>
        <row r="52">
          <cell r="A52">
            <v>20103620</v>
          </cell>
          <cell r="B52">
            <v>22</v>
          </cell>
          <cell r="C52">
            <v>20103620</v>
          </cell>
          <cell r="D52" t="str">
            <v xml:space="preserve">Reabilitação de paciente com endoprótese </v>
          </cell>
        </row>
        <row r="53">
          <cell r="A53">
            <v>20103638</v>
          </cell>
          <cell r="B53">
            <v>22</v>
          </cell>
          <cell r="C53">
            <v>20103638</v>
          </cell>
          <cell r="D53" t="str">
            <v xml:space="preserve">Reabilitação labiríntica (por sessão) </v>
          </cell>
        </row>
        <row r="54">
          <cell r="A54">
            <v>20103646</v>
          </cell>
          <cell r="B54">
            <v>22</v>
          </cell>
          <cell r="C54">
            <v>20103646</v>
          </cell>
          <cell r="D54" t="str">
            <v>Reabilitação perineal com biofeedback</v>
          </cell>
        </row>
        <row r="55">
          <cell r="A55">
            <v>20103654</v>
          </cell>
          <cell r="B55">
            <v>22</v>
          </cell>
          <cell r="C55">
            <v>20103654</v>
          </cell>
          <cell r="D55" t="str">
            <v xml:space="preserve">Recuperação funcional de distúrbios crânio-faciais </v>
          </cell>
        </row>
        <row r="56">
          <cell r="A56">
            <v>20103662</v>
          </cell>
          <cell r="B56">
            <v>22</v>
          </cell>
          <cell r="C56">
            <v>20103662</v>
          </cell>
          <cell r="D56" t="str">
            <v xml:space="preserve">Recuperação funcional pós-operatória ou pós-imobilização gessada de  patologia  osteomioarticular  com complicações neurovasculares afetando um membro </v>
          </cell>
        </row>
        <row r="57">
          <cell r="A57">
            <v>20103670</v>
          </cell>
          <cell r="B57">
            <v>22</v>
          </cell>
          <cell r="C57">
            <v>20103670</v>
          </cell>
          <cell r="D57" t="str">
            <v xml:space="preserve">Recuperação funcional pós-operatória ou pós-imobilização gessada de  patologia  osteomioarticular  com complicações neurovasculares afetando mais de um membro </v>
          </cell>
        </row>
        <row r="58">
          <cell r="A58">
            <v>20103689</v>
          </cell>
          <cell r="B58">
            <v>22</v>
          </cell>
          <cell r="C58">
            <v>20103689</v>
          </cell>
          <cell r="D58" t="str">
            <v xml:space="preserve">Retardo do desenvolvimento psicomotor </v>
          </cell>
        </row>
        <row r="59">
          <cell r="A59">
            <v>20103697</v>
          </cell>
          <cell r="B59">
            <v>22</v>
          </cell>
          <cell r="C59">
            <v>20103697</v>
          </cell>
          <cell r="D59" t="str">
            <v>Sequelas de traumatismos torácicos e abdominais</v>
          </cell>
        </row>
        <row r="60">
          <cell r="A60">
            <v>20103700</v>
          </cell>
          <cell r="B60">
            <v>22</v>
          </cell>
          <cell r="C60">
            <v>20103700</v>
          </cell>
          <cell r="D60" t="str">
            <v>Sequelas em politraumatizados (em diferentes segmentos)</v>
          </cell>
        </row>
        <row r="61">
          <cell r="A61">
            <v>20103719</v>
          </cell>
          <cell r="B61">
            <v>22</v>
          </cell>
          <cell r="C61">
            <v>20103719</v>
          </cell>
          <cell r="D61" t="str">
            <v>Sinusites</v>
          </cell>
        </row>
        <row r="62">
          <cell r="A62">
            <v>20103727</v>
          </cell>
          <cell r="B62">
            <v>22</v>
          </cell>
          <cell r="C62">
            <v>20103727</v>
          </cell>
          <cell r="D62" t="str">
            <v xml:space="preserve">Reabilitação  cardíaca supervisionada. Programa de 12 semanas. Duas a três sessões por semana (por sessão) </v>
          </cell>
        </row>
        <row r="63">
          <cell r="A63">
            <v>20103743</v>
          </cell>
          <cell r="B63">
            <v>22</v>
          </cell>
          <cell r="C63">
            <v>20103743</v>
          </cell>
          <cell r="D63" t="str">
            <v>Exercícios de pleóptica</v>
          </cell>
        </row>
        <row r="64">
          <cell r="A64">
            <v>20104014</v>
          </cell>
          <cell r="B64">
            <v>22</v>
          </cell>
          <cell r="C64">
            <v>20104014</v>
          </cell>
          <cell r="D64" t="str">
            <v xml:space="preserve">Actinoterapia (por sessão) </v>
          </cell>
        </row>
        <row r="65">
          <cell r="A65">
            <v>20104189</v>
          </cell>
          <cell r="B65">
            <v>22</v>
          </cell>
          <cell r="C65">
            <v>20104189</v>
          </cell>
          <cell r="D65" t="str">
            <v xml:space="preserve">Sessão de oxigenoterapia hiperbárica (por sessão de 2 horas) (com diretriz definida pela ANS nº 58) </v>
          </cell>
        </row>
        <row r="66">
          <cell r="A66">
            <v>20104235</v>
          </cell>
          <cell r="B66">
            <v>22</v>
          </cell>
          <cell r="C66">
            <v>20104235</v>
          </cell>
          <cell r="D66" t="str">
            <v>Terapia inalatória - por nebulização</v>
          </cell>
        </row>
        <row r="67">
          <cell r="A67">
            <v>20104430</v>
          </cell>
          <cell r="B67">
            <v>22</v>
          </cell>
          <cell r="C67">
            <v>20104430</v>
          </cell>
          <cell r="D67" t="str">
            <v>Terapia antineoplásica oral para tratamento do câncer  (com diretriz definida pela ANS - nº 64)</v>
          </cell>
        </row>
        <row r="68">
          <cell r="A68">
            <v>20104448</v>
          </cell>
          <cell r="B68" t="str">
            <v>22</v>
          </cell>
          <cell r="C68">
            <v>20104448</v>
          </cell>
          <cell r="D68" t="str">
            <v>Terapia por pressão negativa - ambulatorial  (com diretriz definida pela ANS - nº 148)</v>
          </cell>
        </row>
        <row r="69">
          <cell r="A69">
            <v>20105037</v>
          </cell>
          <cell r="B69">
            <v>22</v>
          </cell>
          <cell r="C69">
            <v>20105037</v>
          </cell>
          <cell r="D69" t="str">
            <v>Fornecimento de equipamentos coletores e adjuvantes para Colostomia, Ileostomia e Urostomia, sonda vesical de demora e coletor de urina (com protocolo de utilização definido pela ANS)</v>
          </cell>
        </row>
        <row r="70">
          <cell r="A70">
            <v>20202016</v>
          </cell>
          <cell r="B70">
            <v>22</v>
          </cell>
          <cell r="C70">
            <v>20202016</v>
          </cell>
          <cell r="D70" t="str">
            <v>Cardiotocografia anteparto</v>
          </cell>
        </row>
        <row r="71">
          <cell r="A71">
            <v>20202024</v>
          </cell>
          <cell r="B71">
            <v>22</v>
          </cell>
          <cell r="C71">
            <v>20202024</v>
          </cell>
          <cell r="D71" t="str">
            <v>Cardiotocografia intraparto (por hora) até 6 horas externa</v>
          </cell>
        </row>
        <row r="72">
          <cell r="A72">
            <v>20202032</v>
          </cell>
          <cell r="B72">
            <v>22</v>
          </cell>
          <cell r="C72">
            <v>20202032</v>
          </cell>
          <cell r="D72" t="str">
            <v>Monitorização hemodinâmica invasiva (por 12 horas)</v>
          </cell>
        </row>
        <row r="73">
          <cell r="A73">
            <v>20202040</v>
          </cell>
          <cell r="B73">
            <v>22</v>
          </cell>
          <cell r="C73">
            <v>20202040</v>
          </cell>
          <cell r="D73" t="str">
            <v xml:space="preserve">Monitorização neurofisiológica intra-operatória </v>
          </cell>
        </row>
        <row r="74">
          <cell r="A74">
            <v>20202059</v>
          </cell>
          <cell r="B74">
            <v>22</v>
          </cell>
          <cell r="C74">
            <v>20202059</v>
          </cell>
          <cell r="D74" t="str">
            <v>Potencial evocado intra-operatorio - monitorizacao cirurgica (PE/IO)</v>
          </cell>
        </row>
        <row r="75">
          <cell r="A75">
            <v>20203012</v>
          </cell>
          <cell r="B75">
            <v>22</v>
          </cell>
          <cell r="C75">
            <v>20203012</v>
          </cell>
          <cell r="D75" t="str">
            <v xml:space="preserve">Assistência fisiátrica respiratória em paciente internado com ventilação mecânica </v>
          </cell>
        </row>
        <row r="76">
          <cell r="A76">
            <v>20203020</v>
          </cell>
          <cell r="B76">
            <v>22</v>
          </cell>
          <cell r="C76">
            <v>20203020</v>
          </cell>
          <cell r="D76" t="str">
            <v>Eletroestimulação do assoalho pélvico e/ou outra técnica de exercícios perineais</v>
          </cell>
        </row>
        <row r="77">
          <cell r="A77">
            <v>20203047</v>
          </cell>
          <cell r="B77">
            <v>22</v>
          </cell>
          <cell r="C77">
            <v>20203047</v>
          </cell>
          <cell r="D77" t="str">
            <v>Assistência fisiátrica respiratória em doente clínico internado</v>
          </cell>
        </row>
        <row r="78">
          <cell r="A78">
            <v>20203063</v>
          </cell>
          <cell r="B78">
            <v>22</v>
          </cell>
          <cell r="C78">
            <v>20203063</v>
          </cell>
          <cell r="D78" t="str">
            <v>Pacientes com doença isquêmica do coração, hospitalizado, até 8 semanas de programa</v>
          </cell>
        </row>
        <row r="79">
          <cell r="A79">
            <v>20203071</v>
          </cell>
          <cell r="B79">
            <v>22</v>
          </cell>
          <cell r="C79">
            <v>20203071</v>
          </cell>
          <cell r="D79" t="str">
            <v>Pacientes em pós-operatório de cirurgia cardíaca, hospitalizado, até 8 semanas de programa</v>
          </cell>
        </row>
        <row r="80">
          <cell r="A80">
            <v>30102014</v>
          </cell>
          <cell r="B80" t="str">
            <v>22</v>
          </cell>
          <cell r="C80">
            <v>30102014</v>
          </cell>
          <cell r="D80" t="str">
            <v>Terapia por pressão negativa - cirurgica (com diretriz definida pela ANS - nº 148)</v>
          </cell>
        </row>
        <row r="81">
          <cell r="A81">
            <v>30909155</v>
          </cell>
          <cell r="B81">
            <v>22</v>
          </cell>
          <cell r="C81">
            <v>30909155</v>
          </cell>
          <cell r="D81" t="str">
            <v>Hemodialfiltração online (HDF-OL)</v>
          </cell>
        </row>
        <row r="82">
          <cell r="A82">
            <v>40101010</v>
          </cell>
          <cell r="B82">
            <v>22</v>
          </cell>
          <cell r="C82">
            <v>40101010</v>
          </cell>
          <cell r="D82" t="str">
            <v>ECG convencional de até 12 derivações</v>
          </cell>
        </row>
        <row r="83">
          <cell r="A83">
            <v>40101029</v>
          </cell>
          <cell r="B83">
            <v>22</v>
          </cell>
          <cell r="C83">
            <v>40101029</v>
          </cell>
          <cell r="D83" t="str">
            <v>ECG de alta resolução</v>
          </cell>
        </row>
        <row r="84">
          <cell r="A84">
            <v>40101037</v>
          </cell>
          <cell r="B84">
            <v>22</v>
          </cell>
          <cell r="C84">
            <v>40101037</v>
          </cell>
          <cell r="D84" t="str">
            <v xml:space="preserve">Teste ergométrico computadorizado (inclui ECG basal convencional) (com diretriz definida pela ANS - nº 68) </v>
          </cell>
        </row>
        <row r="85">
          <cell r="A85">
            <v>40101045</v>
          </cell>
          <cell r="B85">
            <v>22</v>
          </cell>
          <cell r="C85">
            <v>40101045</v>
          </cell>
          <cell r="D85" t="str">
            <v xml:space="preserve">Teste ergométrico convencional - 3 ou mais derivações simultâneas (inclui ECG basal convencional) (com diretriz definida pela ANS - nº 68) </v>
          </cell>
        </row>
        <row r="86">
          <cell r="A86">
            <v>40101053</v>
          </cell>
          <cell r="B86">
            <v>22</v>
          </cell>
          <cell r="C86">
            <v>40101053</v>
          </cell>
          <cell r="D86" t="str">
            <v>Variabilidade da frequência cardíaca</v>
          </cell>
        </row>
        <row r="87">
          <cell r="A87">
            <v>40101061</v>
          </cell>
          <cell r="B87">
            <v>22</v>
          </cell>
          <cell r="C87">
            <v>40101061</v>
          </cell>
          <cell r="D87" t="str">
            <v>Ergoespirometria ou teste cardiopulmonar de exercício completo (espirometria forçada, consumo de O2, produção de CO2 e derivados, ECG, oximetria)</v>
          </cell>
        </row>
        <row r="88">
          <cell r="A88">
            <v>40102025</v>
          </cell>
          <cell r="B88">
            <v>22</v>
          </cell>
          <cell r="C88">
            <v>40102025</v>
          </cell>
          <cell r="D88" t="str">
            <v>Manometria computadorizada anorretal</v>
          </cell>
        </row>
        <row r="89">
          <cell r="A89">
            <v>40102033</v>
          </cell>
          <cell r="B89">
            <v>22</v>
          </cell>
          <cell r="C89">
            <v>40102033</v>
          </cell>
          <cell r="D89" t="str">
            <v>Manometria computadorizada anorretal para biofeedback - 1ª sessão</v>
          </cell>
        </row>
        <row r="90">
          <cell r="A90">
            <v>40102041</v>
          </cell>
          <cell r="B90">
            <v>22</v>
          </cell>
          <cell r="C90">
            <v>40102041</v>
          </cell>
          <cell r="D90" t="str">
            <v>Manometria computadorizada anorretal para biofeedback - demais sessoes</v>
          </cell>
        </row>
        <row r="91">
          <cell r="A91">
            <v>40102050</v>
          </cell>
          <cell r="B91">
            <v>22</v>
          </cell>
          <cell r="C91">
            <v>40102050</v>
          </cell>
          <cell r="D91" t="str">
            <v>Manometria esofágica computadorizada com teste provocativo</v>
          </cell>
        </row>
        <row r="92">
          <cell r="A92">
            <v>40102068</v>
          </cell>
          <cell r="B92">
            <v>22</v>
          </cell>
          <cell r="C92">
            <v>40102068</v>
          </cell>
          <cell r="D92" t="str">
            <v>Manometria esofágica computadorizada sem teste provocativo</v>
          </cell>
        </row>
        <row r="93">
          <cell r="A93">
            <v>40102076</v>
          </cell>
          <cell r="B93">
            <v>22</v>
          </cell>
          <cell r="C93">
            <v>40102076</v>
          </cell>
          <cell r="D93" t="str">
            <v>Manometria esofágica para localização dos esfíncteres pré-pH-metria</v>
          </cell>
        </row>
        <row r="94">
          <cell r="A94">
            <v>40102084</v>
          </cell>
          <cell r="B94">
            <v>22</v>
          </cell>
          <cell r="C94">
            <v>40102084</v>
          </cell>
          <cell r="D94" t="str">
            <v>pH-metria esofágica computadorizada com um canal</v>
          </cell>
        </row>
        <row r="95">
          <cell r="A95">
            <v>40102092</v>
          </cell>
          <cell r="B95">
            <v>22</v>
          </cell>
          <cell r="C95">
            <v>40102092</v>
          </cell>
          <cell r="D95" t="str">
            <v>pH-metria esofágica computadorizada com dois canais</v>
          </cell>
        </row>
        <row r="96">
          <cell r="A96">
            <v>40102106</v>
          </cell>
          <cell r="B96">
            <v>22</v>
          </cell>
          <cell r="C96">
            <v>40102106</v>
          </cell>
          <cell r="D96" t="str">
            <v>pH-metria esofágica computadorizada com três canais</v>
          </cell>
        </row>
        <row r="97">
          <cell r="A97">
            <v>40102122</v>
          </cell>
          <cell r="B97">
            <v>22</v>
          </cell>
          <cell r="C97">
            <v>40102122</v>
          </cell>
          <cell r="D97" t="str">
            <v>pH-metria gástrica de 24 horas com quatro canais</v>
          </cell>
        </row>
        <row r="98">
          <cell r="A98">
            <v>40102130</v>
          </cell>
          <cell r="B98">
            <v>22</v>
          </cell>
          <cell r="C98">
            <v>40102130</v>
          </cell>
          <cell r="D98" t="str">
            <v>pH-metria esofágica de 24 horas com quatro canais</v>
          </cell>
        </row>
        <row r="99">
          <cell r="A99">
            <v>40103056</v>
          </cell>
          <cell r="B99">
            <v>22</v>
          </cell>
          <cell r="C99">
            <v>40103056</v>
          </cell>
          <cell r="D99" t="str">
            <v>Potencial evocado estacionário (Steady State)</v>
          </cell>
        </row>
        <row r="100">
          <cell r="A100">
            <v>40103064</v>
          </cell>
          <cell r="B100">
            <v>22</v>
          </cell>
          <cell r="C100">
            <v>40103064</v>
          </cell>
          <cell r="D100" t="str">
            <v>Audiometria de tronco cerebral (PEA) BERA</v>
          </cell>
        </row>
        <row r="101">
          <cell r="A101">
            <v>40103072</v>
          </cell>
          <cell r="B101">
            <v>22</v>
          </cell>
          <cell r="C101">
            <v>40103072</v>
          </cell>
          <cell r="D101" t="str">
            <v>Audiometria tonal limiar com testes de discriminação</v>
          </cell>
        </row>
        <row r="102">
          <cell r="A102">
            <v>40103080</v>
          </cell>
          <cell r="B102">
            <v>22</v>
          </cell>
          <cell r="C102">
            <v>40103080</v>
          </cell>
          <cell r="D102" t="str">
            <v>Audiometria tonal limiar infantil condicionada (qualquer técnica) - Peep-show</v>
          </cell>
        </row>
        <row r="103">
          <cell r="A103">
            <v>40103099</v>
          </cell>
          <cell r="B103">
            <v>22</v>
          </cell>
          <cell r="C103">
            <v>40103099</v>
          </cell>
          <cell r="D103" t="str">
            <v>Audiometria vocal - pesquisa de limiar de discriminação</v>
          </cell>
        </row>
        <row r="104">
          <cell r="A104">
            <v>40103102</v>
          </cell>
          <cell r="B104">
            <v>22</v>
          </cell>
          <cell r="C104">
            <v>40103102</v>
          </cell>
          <cell r="D104" t="str">
            <v>Audiometria vocal - pesquisa de limiar de inteligibilidade</v>
          </cell>
        </row>
        <row r="105">
          <cell r="A105">
            <v>40103110</v>
          </cell>
          <cell r="B105">
            <v>22</v>
          </cell>
          <cell r="C105">
            <v>40103110</v>
          </cell>
          <cell r="D105" t="str">
            <v>Audiometria vocal com mensagem competitiva (SSI, SSW) (com diretriz definida pela ANS - nº 5)</v>
          </cell>
        </row>
        <row r="106">
          <cell r="A106">
            <v>40103137</v>
          </cell>
          <cell r="B106">
            <v>22</v>
          </cell>
          <cell r="C106">
            <v>40103137</v>
          </cell>
          <cell r="D106" t="str">
            <v>Campimetria computadorizada - monocular</v>
          </cell>
        </row>
        <row r="107">
          <cell r="A107">
            <v>40103170</v>
          </cell>
          <cell r="B107">
            <v>22</v>
          </cell>
          <cell r="C107">
            <v>40103170</v>
          </cell>
          <cell r="D107" t="str">
            <v>EEG de rotina</v>
          </cell>
        </row>
        <row r="108">
          <cell r="A108">
            <v>40103188</v>
          </cell>
          <cell r="B108">
            <v>22</v>
          </cell>
          <cell r="C108">
            <v>40103188</v>
          </cell>
          <cell r="D108" t="str">
            <v>EEG intra-operatório para monitorização cirúrgica (EEG/IO) - por hora de monitorização</v>
          </cell>
        </row>
        <row r="109">
          <cell r="A109">
            <v>40103196</v>
          </cell>
          <cell r="B109">
            <v>22</v>
          </cell>
          <cell r="C109">
            <v>40103196</v>
          </cell>
          <cell r="D109" t="str">
            <v>EEGQ quantitativo (mapeamento cerebral)</v>
          </cell>
        </row>
        <row r="110">
          <cell r="A110">
            <v>40103200</v>
          </cell>
          <cell r="B110">
            <v>22</v>
          </cell>
          <cell r="C110">
            <v>40103200</v>
          </cell>
          <cell r="D110" t="str">
            <v>Eletrencefalograma especial: terapia intensiva, morte encefálica, EEG prolongado (até 2 horas)</v>
          </cell>
        </row>
        <row r="111">
          <cell r="A111">
            <v>40103234</v>
          </cell>
          <cell r="B111">
            <v>22</v>
          </cell>
          <cell r="C111">
            <v>40103234</v>
          </cell>
          <cell r="D111" t="str">
            <v>Eletrencefalograma em vigília, e sono espontâneo ou induzido</v>
          </cell>
        </row>
        <row r="112">
          <cell r="A112">
            <v>40103242</v>
          </cell>
          <cell r="B112">
            <v>22</v>
          </cell>
          <cell r="C112">
            <v>40103242</v>
          </cell>
          <cell r="D112" t="str">
            <v>Eletro-oculografia - monocular</v>
          </cell>
        </row>
        <row r="113">
          <cell r="A113">
            <v>40103250</v>
          </cell>
          <cell r="B113">
            <v>22</v>
          </cell>
          <cell r="C113">
            <v>40103250</v>
          </cell>
          <cell r="D113" t="str">
            <v>Eletro-retinografia - monocular</v>
          </cell>
        </row>
        <row r="114">
          <cell r="A114">
            <v>40103269</v>
          </cell>
          <cell r="B114">
            <v>22</v>
          </cell>
          <cell r="C114">
            <v>40103269</v>
          </cell>
          <cell r="D114" t="str">
            <v>Eletrococleografia (Ecochg)</v>
          </cell>
        </row>
        <row r="115">
          <cell r="A115">
            <v>40103277</v>
          </cell>
          <cell r="B115">
            <v>22</v>
          </cell>
          <cell r="C115">
            <v>40103277</v>
          </cell>
          <cell r="D115" t="str">
            <v>Eletrocorticografia intra-operatória (ECOG) - por hora de monitorização</v>
          </cell>
        </row>
        <row r="116">
          <cell r="A116">
            <v>40103285</v>
          </cell>
          <cell r="B116">
            <v>22</v>
          </cell>
          <cell r="C116">
            <v>40103285</v>
          </cell>
          <cell r="D116" t="str">
            <v>Eletroglotografia</v>
          </cell>
        </row>
        <row r="117">
          <cell r="A117">
            <v>40103307</v>
          </cell>
          <cell r="B117">
            <v>22</v>
          </cell>
          <cell r="C117">
            <v>40103307</v>
          </cell>
          <cell r="D117" t="str">
            <v>Eletroneuromiografia (velocidade de condução) testes de estímulos para paralisia facial</v>
          </cell>
        </row>
        <row r="118">
          <cell r="A118">
            <v>40103315</v>
          </cell>
          <cell r="B118">
            <v>22</v>
          </cell>
          <cell r="C118">
            <v>40103315</v>
          </cell>
          <cell r="D118" t="str">
            <v>Eletroneuromiografia de MMII</v>
          </cell>
        </row>
        <row r="119">
          <cell r="A119">
            <v>40103323</v>
          </cell>
          <cell r="B119">
            <v>22</v>
          </cell>
          <cell r="C119">
            <v>40103323</v>
          </cell>
          <cell r="D119" t="str">
            <v>Eletroneuromiografia de MMSS</v>
          </cell>
        </row>
        <row r="120">
          <cell r="A120">
            <v>40103331</v>
          </cell>
          <cell r="B120">
            <v>22</v>
          </cell>
          <cell r="C120">
            <v>40103331</v>
          </cell>
          <cell r="D120" t="str">
            <v>Eletroneuromiografia de MMSS e MMII</v>
          </cell>
        </row>
        <row r="121">
          <cell r="A121">
            <v>40103340</v>
          </cell>
          <cell r="B121">
            <v>22</v>
          </cell>
          <cell r="C121">
            <v>40103340</v>
          </cell>
          <cell r="D121" t="str">
            <v>Eletroneuromiografia de segmento complementar</v>
          </cell>
        </row>
        <row r="122">
          <cell r="A122">
            <v>40103358</v>
          </cell>
          <cell r="B122">
            <v>22</v>
          </cell>
          <cell r="C122">
            <v>40103358</v>
          </cell>
          <cell r="D122" t="str">
            <v>Eletroneuromiografia de segmento especial</v>
          </cell>
        </row>
        <row r="123">
          <cell r="A123">
            <v>40103366</v>
          </cell>
          <cell r="B123">
            <v>22</v>
          </cell>
          <cell r="C123">
            <v>40103366</v>
          </cell>
          <cell r="D123" t="str">
            <v>Eletroneuromiografia genitoperineal</v>
          </cell>
        </row>
        <row r="124">
          <cell r="A124">
            <v>40103374</v>
          </cell>
          <cell r="B124">
            <v>22</v>
          </cell>
          <cell r="C124">
            <v>40103374</v>
          </cell>
          <cell r="D124" t="str">
            <v>EMG com registro de movimento involuntário (teste dinâmico de escrita; estudo funcional de tremores)</v>
          </cell>
        </row>
        <row r="125">
          <cell r="A125">
            <v>40103382</v>
          </cell>
          <cell r="B125">
            <v>22</v>
          </cell>
          <cell r="C125">
            <v>40103382</v>
          </cell>
          <cell r="D125" t="str">
            <v>EMG para monitoração de quimodenervação (por sessão)</v>
          </cell>
        </row>
        <row r="126">
          <cell r="A126">
            <v>40103390</v>
          </cell>
          <cell r="B126">
            <v>22</v>
          </cell>
          <cell r="C126">
            <v>40103390</v>
          </cell>
          <cell r="D126" t="str">
            <v>EMG quantitativa ou EMG de fibra única</v>
          </cell>
        </row>
        <row r="127">
          <cell r="A127">
            <v>40103404</v>
          </cell>
          <cell r="B127">
            <v>22</v>
          </cell>
          <cell r="C127">
            <v>40103404</v>
          </cell>
          <cell r="D127" t="str">
            <v>Espectrografia vocal</v>
          </cell>
        </row>
        <row r="128">
          <cell r="A128">
            <v>40103412</v>
          </cell>
          <cell r="B128">
            <v>22</v>
          </cell>
          <cell r="C128">
            <v>40103412</v>
          </cell>
          <cell r="D128" t="str">
            <v>Gustometria</v>
          </cell>
        </row>
        <row r="129">
          <cell r="A129">
            <v>40103439</v>
          </cell>
          <cell r="B129">
            <v>22</v>
          </cell>
          <cell r="C129">
            <v>40103439</v>
          </cell>
          <cell r="D129" t="str">
            <v>Impedanciometria - timpanometria</v>
          </cell>
        </row>
        <row r="130">
          <cell r="A130">
            <v>40103447</v>
          </cell>
          <cell r="B130">
            <v>22</v>
          </cell>
          <cell r="C130">
            <v>40103447</v>
          </cell>
          <cell r="D130" t="str">
            <v>Método de Proetz (por sessão)</v>
          </cell>
        </row>
        <row r="131">
          <cell r="A131">
            <v>40103455</v>
          </cell>
          <cell r="B131">
            <v>22</v>
          </cell>
          <cell r="C131">
            <v>40103455</v>
          </cell>
          <cell r="D131" t="str">
            <v>Otoemissões acústicas produto de distorção</v>
          </cell>
        </row>
        <row r="132">
          <cell r="A132">
            <v>40103463</v>
          </cell>
          <cell r="B132">
            <v>22</v>
          </cell>
          <cell r="C132">
            <v>40103463</v>
          </cell>
          <cell r="D132" t="str">
            <v>Otoemissões evocadas transientes</v>
          </cell>
        </row>
        <row r="133">
          <cell r="A133">
            <v>40103480</v>
          </cell>
          <cell r="B133">
            <v>22</v>
          </cell>
          <cell r="C133">
            <v>40103480</v>
          </cell>
          <cell r="D133" t="str">
            <v>Pesquisa de pares cranianos relacionados com o VIII PAR</v>
          </cell>
        </row>
        <row r="134">
          <cell r="A134">
            <v>40103498</v>
          </cell>
          <cell r="B134">
            <v>22</v>
          </cell>
          <cell r="C134">
            <v>40103498</v>
          </cell>
          <cell r="D134" t="str">
            <v>Potencial evocado auditivo de tronco cerebral (PEA-TC)</v>
          </cell>
        </row>
        <row r="135">
          <cell r="A135">
            <v>40103501</v>
          </cell>
          <cell r="B135">
            <v>22</v>
          </cell>
          <cell r="C135">
            <v>40103501</v>
          </cell>
          <cell r="D135" t="str">
            <v>Pesquisa do fenômeno de Tullio</v>
          </cell>
        </row>
        <row r="136">
          <cell r="A136">
            <v>40103510</v>
          </cell>
          <cell r="B136">
            <v>22</v>
          </cell>
          <cell r="C136">
            <v>40103510</v>
          </cell>
          <cell r="D136" t="str">
            <v>Poligrafia de recém-nascido (maior ou igual 2 horas) (PG/RN)</v>
          </cell>
        </row>
        <row r="137">
          <cell r="A137">
            <v>40103528</v>
          </cell>
          <cell r="B137">
            <v>22</v>
          </cell>
          <cell r="C137">
            <v>40103528</v>
          </cell>
          <cell r="D137" t="str">
            <v>Polissonografia de noite inteira (PSG) (inclui polissonogramas)</v>
          </cell>
        </row>
        <row r="138">
          <cell r="A138">
            <v>40103536</v>
          </cell>
          <cell r="B138">
            <v>22</v>
          </cell>
          <cell r="C138">
            <v>40103536</v>
          </cell>
          <cell r="D138" t="str">
            <v>Polissonograma com EEG de noite inteira</v>
          </cell>
        </row>
        <row r="139">
          <cell r="A139">
            <v>40103544</v>
          </cell>
          <cell r="B139">
            <v>22</v>
          </cell>
          <cell r="C139">
            <v>40103544</v>
          </cell>
          <cell r="D139" t="str">
            <v>Polissonograma com teste de CPAP/BIPAP nasal</v>
          </cell>
        </row>
        <row r="140">
          <cell r="A140">
            <v>40103560</v>
          </cell>
          <cell r="B140">
            <v>22</v>
          </cell>
          <cell r="C140">
            <v>40103560</v>
          </cell>
          <cell r="D140" t="str">
            <v>Potencial evocado - P300</v>
          </cell>
        </row>
        <row r="141">
          <cell r="A141">
            <v>40103579</v>
          </cell>
          <cell r="B141">
            <v>22</v>
          </cell>
          <cell r="C141">
            <v>40103579</v>
          </cell>
          <cell r="D141" t="str">
            <v>Potencial evocado auditivo de média latência (PEA-ML) bilateral</v>
          </cell>
        </row>
        <row r="142">
          <cell r="A142">
            <v>40103587</v>
          </cell>
          <cell r="B142">
            <v>22</v>
          </cell>
          <cell r="C142">
            <v>40103587</v>
          </cell>
          <cell r="D142" t="str">
            <v>Potencial somato-sensitivo para localização funcional da área central (monitorização por hora) até 3 horas</v>
          </cell>
        </row>
        <row r="143">
          <cell r="A143">
            <v>40103595</v>
          </cell>
          <cell r="B143">
            <v>22</v>
          </cell>
          <cell r="C143">
            <v>40103595</v>
          </cell>
          <cell r="D143" t="str">
            <v>Potencial evocado gênito-cortical (PEGC)</v>
          </cell>
        </row>
        <row r="144">
          <cell r="A144">
            <v>40103609</v>
          </cell>
          <cell r="B144">
            <v>22</v>
          </cell>
          <cell r="C144">
            <v>40103609</v>
          </cell>
          <cell r="D144" t="str">
            <v>Potencial evocado motor - PEM (bilateral)</v>
          </cell>
        </row>
        <row r="145">
          <cell r="A145">
            <v>40103617</v>
          </cell>
          <cell r="B145">
            <v>22</v>
          </cell>
          <cell r="C145">
            <v>40103617</v>
          </cell>
          <cell r="D145" t="str">
            <v>Potencial evocado somato-sensitivo - membros inferiores (PESS)</v>
          </cell>
        </row>
        <row r="146">
          <cell r="A146">
            <v>40103625</v>
          </cell>
          <cell r="B146">
            <v>22</v>
          </cell>
          <cell r="C146">
            <v>40103625</v>
          </cell>
          <cell r="D146" t="str">
            <v>Potencial evocado somato-sensitivo - membros superiores (PESS)</v>
          </cell>
        </row>
        <row r="147">
          <cell r="A147">
            <v>40103633</v>
          </cell>
          <cell r="B147">
            <v>22</v>
          </cell>
          <cell r="C147">
            <v>40103633</v>
          </cell>
          <cell r="D147" t="str">
            <v>Potencial evocado visual (PEV)</v>
          </cell>
        </row>
        <row r="148">
          <cell r="A148">
            <v>40103641</v>
          </cell>
          <cell r="B148">
            <v>22</v>
          </cell>
          <cell r="C148">
            <v>40103641</v>
          </cell>
          <cell r="D148" t="str">
            <v>Provas de função tubária</v>
          </cell>
        </row>
        <row r="149">
          <cell r="A149">
            <v>40103650</v>
          </cell>
          <cell r="B149">
            <v>22</v>
          </cell>
          <cell r="C149">
            <v>40103650</v>
          </cell>
          <cell r="D149" t="str">
            <v>Registro do nistagmo pendular</v>
          </cell>
        </row>
        <row r="150">
          <cell r="A150">
            <v>40103668</v>
          </cell>
          <cell r="B150">
            <v>22</v>
          </cell>
          <cell r="C150">
            <v>40103668</v>
          </cell>
          <cell r="D150" t="str">
            <v>Rinomanometria computadorizada</v>
          </cell>
        </row>
        <row r="151">
          <cell r="A151">
            <v>40103714</v>
          </cell>
          <cell r="B151">
            <v>22</v>
          </cell>
          <cell r="C151">
            <v>40103714</v>
          </cell>
          <cell r="D151" t="str">
            <v>Teste de estimulação repetitiva (um ou mais músculos)</v>
          </cell>
        </row>
        <row r="152">
          <cell r="A152">
            <v>40103722</v>
          </cell>
          <cell r="B152">
            <v>22</v>
          </cell>
          <cell r="C152">
            <v>40103722</v>
          </cell>
          <cell r="D152" t="str">
            <v>Teste de fístula perilinfática com eletronistagmografia</v>
          </cell>
        </row>
        <row r="153">
          <cell r="A153">
            <v>40103730</v>
          </cell>
          <cell r="B153">
            <v>22</v>
          </cell>
          <cell r="C153">
            <v>40103730</v>
          </cell>
          <cell r="D153" t="str">
            <v>Teste de latências múltiplas de sono (TLMS) diurno pós PSG</v>
          </cell>
        </row>
        <row r="154">
          <cell r="A154">
            <v>40103749</v>
          </cell>
          <cell r="B154">
            <v>22</v>
          </cell>
          <cell r="C154">
            <v>40103749</v>
          </cell>
          <cell r="D154" t="str">
            <v>Vectoeletronistagmografia - computadorizada</v>
          </cell>
        </row>
        <row r="155">
          <cell r="A155">
            <v>40103757</v>
          </cell>
          <cell r="B155">
            <v>22</v>
          </cell>
          <cell r="C155">
            <v>40103757</v>
          </cell>
          <cell r="D155" t="str">
            <v>Vídeo-eletrencefalografia contínua NÃO invasiva - 12 horas (vídeo EEG/NT)</v>
          </cell>
        </row>
        <row r="156">
          <cell r="A156">
            <v>40103803</v>
          </cell>
          <cell r="B156">
            <v>22</v>
          </cell>
          <cell r="C156">
            <v>40103803</v>
          </cell>
          <cell r="D156" t="str">
            <v>Avaliação da função auditiva central (com diretriz definida pela ANS - nº 5)</v>
          </cell>
        </row>
        <row r="157">
          <cell r="A157">
            <v>40103820</v>
          </cell>
          <cell r="B157">
            <v>22</v>
          </cell>
          <cell r="C157">
            <v>40103820</v>
          </cell>
          <cell r="D157" t="str">
            <v>Pesquisa do nistagmo optocinético</v>
          </cell>
        </row>
        <row r="158">
          <cell r="A158">
            <v>40103862</v>
          </cell>
          <cell r="B158">
            <v>22</v>
          </cell>
          <cell r="C158">
            <v>40103862</v>
          </cell>
          <cell r="D158" t="str">
            <v>Eletroencefalograma com eletrodos especiais</v>
          </cell>
        </row>
        <row r="159">
          <cell r="A159">
            <v>40103870</v>
          </cell>
          <cell r="B159">
            <v>22</v>
          </cell>
          <cell r="C159">
            <v>40103870</v>
          </cell>
          <cell r="D159" t="str">
            <v>Potencial evocado do nervo trigêmeo</v>
          </cell>
        </row>
        <row r="160">
          <cell r="A160">
            <v>40103889</v>
          </cell>
          <cell r="B160">
            <v>22</v>
          </cell>
          <cell r="C160">
            <v>40103889</v>
          </cell>
          <cell r="D160" t="str">
            <v>Processamento auditivo central infantil (de 3 a 7 anos) (com diretriz definida pela ANS - nº 5)</v>
          </cell>
        </row>
        <row r="161">
          <cell r="A161">
            <v>40103897</v>
          </cell>
          <cell r="B161">
            <v>22</v>
          </cell>
          <cell r="C161">
            <v>40103897</v>
          </cell>
          <cell r="D161" t="str">
            <v>Processamento auditivo central (a partir dos 7 anos e adulto) (com diretriz definida pela ANS - nº 5)</v>
          </cell>
        </row>
        <row r="162">
          <cell r="A162">
            <v>40104010</v>
          </cell>
          <cell r="B162">
            <v>22</v>
          </cell>
          <cell r="C162">
            <v>40104010</v>
          </cell>
          <cell r="D162" t="str">
            <v>Avaliação muscular por dinamometria computadorizada (isocinética) - por articulação</v>
          </cell>
        </row>
        <row r="163">
          <cell r="A163">
            <v>40104028</v>
          </cell>
          <cell r="B163">
            <v>22</v>
          </cell>
          <cell r="C163">
            <v>40104028</v>
          </cell>
          <cell r="D163" t="str">
            <v>Cronaximetria</v>
          </cell>
        </row>
        <row r="164">
          <cell r="A164">
            <v>40104036</v>
          </cell>
          <cell r="B164">
            <v>22</v>
          </cell>
          <cell r="C164">
            <v>40104036</v>
          </cell>
          <cell r="D164" t="str">
            <v>Curva  I/T - medida de latência de nervo periférico</v>
          </cell>
        </row>
        <row r="165">
          <cell r="A165">
            <v>40104125</v>
          </cell>
          <cell r="B165">
            <v>22</v>
          </cell>
          <cell r="C165">
            <v>40104125</v>
          </cell>
          <cell r="D165" t="str">
            <v>Sistema tridimensional de avaliação do movimento que inclui vídeo acoplado à plataforma da força e eletromiografia</v>
          </cell>
        </row>
        <row r="166">
          <cell r="A166">
            <v>40105016</v>
          </cell>
          <cell r="B166">
            <v>22</v>
          </cell>
          <cell r="C166">
            <v>40105016</v>
          </cell>
          <cell r="D166" t="str">
            <v>Determinação das pressões respiratórias máximas</v>
          </cell>
        </row>
        <row r="167">
          <cell r="A167">
            <v>40105024</v>
          </cell>
          <cell r="B167">
            <v>22</v>
          </cell>
          <cell r="C167">
            <v>40105024</v>
          </cell>
          <cell r="D167" t="str">
            <v>Determinação dos volumes pulmonares por diluição de gases</v>
          </cell>
        </row>
        <row r="168">
          <cell r="A168">
            <v>40105032</v>
          </cell>
          <cell r="B168">
            <v>22</v>
          </cell>
          <cell r="C168">
            <v>40105032</v>
          </cell>
          <cell r="D168" t="str">
            <v>Determinação dos volumes pulmonares por pletismografia</v>
          </cell>
        </row>
        <row r="169">
          <cell r="A169">
            <v>40105040</v>
          </cell>
          <cell r="B169">
            <v>22</v>
          </cell>
          <cell r="C169">
            <v>40105040</v>
          </cell>
          <cell r="D169" t="str">
            <v>Medida da difusão do monóxido de carbono</v>
          </cell>
        </row>
        <row r="170">
          <cell r="A170">
            <v>40105059</v>
          </cell>
          <cell r="B170">
            <v>22</v>
          </cell>
          <cell r="C170">
            <v>40105059</v>
          </cell>
          <cell r="D170" t="str">
            <v>Medida de pico de fluxo expiratório</v>
          </cell>
        </row>
        <row r="171">
          <cell r="A171">
            <v>40105067</v>
          </cell>
          <cell r="B171">
            <v>22</v>
          </cell>
          <cell r="C171">
            <v>40105067</v>
          </cell>
          <cell r="D171" t="str">
            <v>Medida seriada por 3 semanas do pico de fluxo expiratório</v>
          </cell>
        </row>
        <row r="172">
          <cell r="A172">
            <v>40105075</v>
          </cell>
          <cell r="B172">
            <v>22</v>
          </cell>
          <cell r="C172">
            <v>40105075</v>
          </cell>
          <cell r="D172" t="str">
            <v>Prova de função pulmonar completa (ou espirometria)</v>
          </cell>
        </row>
        <row r="173">
          <cell r="A173">
            <v>40105083</v>
          </cell>
          <cell r="B173">
            <v>22</v>
          </cell>
          <cell r="C173">
            <v>40105083</v>
          </cell>
          <cell r="D173" t="str">
            <v>Resistência das vias aéreas por oscilometria</v>
          </cell>
        </row>
        <row r="174">
          <cell r="A174">
            <v>40105091</v>
          </cell>
          <cell r="B174">
            <v>22</v>
          </cell>
          <cell r="C174">
            <v>40105091</v>
          </cell>
          <cell r="D174" t="str">
            <v>Resistência das vias aéreas por pletismografia</v>
          </cell>
        </row>
        <row r="175">
          <cell r="A175">
            <v>40105148</v>
          </cell>
          <cell r="B175">
            <v>22</v>
          </cell>
          <cell r="C175">
            <v>40105148</v>
          </cell>
          <cell r="D175" t="str">
            <v>Espirometria</v>
          </cell>
        </row>
        <row r="176">
          <cell r="A176">
            <v>40201015</v>
          </cell>
          <cell r="B176">
            <v>22</v>
          </cell>
          <cell r="C176">
            <v>40201015</v>
          </cell>
          <cell r="D176" t="str">
            <v>Amnioscopia</v>
          </cell>
        </row>
        <row r="177">
          <cell r="A177">
            <v>40201023</v>
          </cell>
          <cell r="B177">
            <v>22</v>
          </cell>
          <cell r="C177">
            <v>40201023</v>
          </cell>
          <cell r="D177" t="str">
            <v>Anuscopia (interna e externa)</v>
          </cell>
        </row>
        <row r="178">
          <cell r="A178">
            <v>40201031</v>
          </cell>
          <cell r="B178">
            <v>22</v>
          </cell>
          <cell r="C178">
            <v>40201031</v>
          </cell>
          <cell r="D178" t="str">
            <v>Broncoscopia com biópsia transbrônquica</v>
          </cell>
        </row>
        <row r="179">
          <cell r="A179">
            <v>40201058</v>
          </cell>
          <cell r="B179">
            <v>22</v>
          </cell>
          <cell r="C179">
            <v>40201058</v>
          </cell>
          <cell r="D179" t="str">
            <v>Broncoscopia com ou sem aspirado ou lavado brônquico bilateral</v>
          </cell>
        </row>
        <row r="180">
          <cell r="A180">
            <v>40201066</v>
          </cell>
          <cell r="B180">
            <v>22</v>
          </cell>
          <cell r="C180">
            <v>40201066</v>
          </cell>
          <cell r="D180" t="str">
            <v>Cistoscopia e/ou uretroscopia</v>
          </cell>
        </row>
        <row r="181">
          <cell r="A181">
            <v>40201074</v>
          </cell>
          <cell r="B181">
            <v>22</v>
          </cell>
          <cell r="C181">
            <v>40201074</v>
          </cell>
          <cell r="D181" t="str">
            <v>Colangiopancreatografia retrógrada endoscópica</v>
          </cell>
        </row>
        <row r="182">
          <cell r="A182">
            <v>40201082</v>
          </cell>
          <cell r="B182">
            <v>22</v>
          </cell>
          <cell r="C182">
            <v>40201082</v>
          </cell>
          <cell r="D182" t="str">
            <v>Colonoscopia (inclui a retossigmoidoscopia)</v>
          </cell>
        </row>
        <row r="183">
          <cell r="A183">
            <v>40201090</v>
          </cell>
          <cell r="B183">
            <v>22</v>
          </cell>
          <cell r="C183">
            <v>40201090</v>
          </cell>
          <cell r="D183" t="str">
            <v>Colonoscopia com magnificação</v>
          </cell>
        </row>
        <row r="184">
          <cell r="A184">
            <v>40201104</v>
          </cell>
          <cell r="B184">
            <v>22</v>
          </cell>
          <cell r="C184">
            <v>40201104</v>
          </cell>
          <cell r="D184" t="str">
            <v>Ecoendoscopia alta</v>
          </cell>
        </row>
        <row r="185">
          <cell r="A185">
            <v>40201112</v>
          </cell>
          <cell r="B185">
            <v>22</v>
          </cell>
          <cell r="C185">
            <v>40201112</v>
          </cell>
          <cell r="D185" t="str">
            <v>Ecoendoscopia baixa</v>
          </cell>
        </row>
        <row r="186">
          <cell r="A186">
            <v>40201120</v>
          </cell>
          <cell r="B186">
            <v>22</v>
          </cell>
          <cell r="C186">
            <v>40201120</v>
          </cell>
          <cell r="D186" t="str">
            <v>Endoscopia digestiva alta</v>
          </cell>
        </row>
        <row r="187">
          <cell r="A187">
            <v>40201139</v>
          </cell>
          <cell r="B187">
            <v>22</v>
          </cell>
          <cell r="C187">
            <v>40201139</v>
          </cell>
          <cell r="D187" t="str">
            <v xml:space="preserve">Endoscopia digestiva alta com cromoscopia e magnificação </v>
          </cell>
        </row>
        <row r="188">
          <cell r="A188">
            <v>40201147</v>
          </cell>
          <cell r="B188">
            <v>22</v>
          </cell>
          <cell r="C188">
            <v>40201147</v>
          </cell>
          <cell r="D188" t="str">
            <v>Enteroscopia</v>
          </cell>
        </row>
        <row r="189">
          <cell r="A189">
            <v>40201155</v>
          </cell>
          <cell r="B189">
            <v>22</v>
          </cell>
          <cell r="C189">
            <v>40201155</v>
          </cell>
          <cell r="D189" t="str">
            <v>Histeroscopia diagnóstica com biópsia</v>
          </cell>
        </row>
        <row r="190">
          <cell r="A190">
            <v>40201163</v>
          </cell>
          <cell r="B190">
            <v>22</v>
          </cell>
          <cell r="C190">
            <v>40201163</v>
          </cell>
          <cell r="D190" t="str">
            <v>Laparoscopia</v>
          </cell>
        </row>
        <row r="191">
          <cell r="A191">
            <v>40201171</v>
          </cell>
          <cell r="B191">
            <v>22</v>
          </cell>
          <cell r="C191">
            <v>40201171</v>
          </cell>
          <cell r="D191" t="str">
            <v>Retossigmoidoscopia flexível</v>
          </cell>
        </row>
        <row r="192">
          <cell r="A192">
            <v>40201180</v>
          </cell>
          <cell r="B192">
            <v>22</v>
          </cell>
          <cell r="C192">
            <v>40201180</v>
          </cell>
          <cell r="D192" t="str">
            <v>Retossigmoidoscopia rígida</v>
          </cell>
        </row>
        <row r="193">
          <cell r="A193">
            <v>40201198</v>
          </cell>
          <cell r="B193">
            <v>22</v>
          </cell>
          <cell r="C193">
            <v>40201198</v>
          </cell>
          <cell r="D193" t="str">
            <v>Vídeo-endoscopia do esfíncter velo-palatino com ótica flexível</v>
          </cell>
        </row>
        <row r="194">
          <cell r="A194">
            <v>40201201</v>
          </cell>
          <cell r="B194">
            <v>22</v>
          </cell>
          <cell r="C194">
            <v>40201201</v>
          </cell>
          <cell r="D194" t="str">
            <v>Vídeo-endoscopia do esfíncter velo-palatino com ótica rígida</v>
          </cell>
        </row>
        <row r="195">
          <cell r="A195">
            <v>40201210</v>
          </cell>
          <cell r="B195">
            <v>22</v>
          </cell>
          <cell r="C195">
            <v>40201210</v>
          </cell>
          <cell r="D195" t="str">
            <v>Vídeo-endoscopia naso-sinusal com ótica flexível</v>
          </cell>
        </row>
        <row r="196">
          <cell r="A196">
            <v>40201228</v>
          </cell>
          <cell r="B196">
            <v>22</v>
          </cell>
          <cell r="C196">
            <v>40201228</v>
          </cell>
          <cell r="D196" t="str">
            <v>Vídeo-endoscopia naso-sinusal com ótica rígida</v>
          </cell>
        </row>
        <row r="197">
          <cell r="A197">
            <v>40201236</v>
          </cell>
          <cell r="B197">
            <v>22</v>
          </cell>
          <cell r="C197">
            <v>40201236</v>
          </cell>
          <cell r="D197" t="str">
            <v>Vídeo-laringo-estroboscopia com endoscópio flexível</v>
          </cell>
        </row>
        <row r="198">
          <cell r="A198">
            <v>40201244</v>
          </cell>
          <cell r="B198">
            <v>22</v>
          </cell>
          <cell r="C198">
            <v>40201244</v>
          </cell>
          <cell r="D198" t="str">
            <v>Vídeo-laringo-estroboscopia com endoscópio rígido</v>
          </cell>
        </row>
        <row r="199">
          <cell r="A199">
            <v>40201252</v>
          </cell>
          <cell r="B199">
            <v>22</v>
          </cell>
          <cell r="C199">
            <v>40201252</v>
          </cell>
          <cell r="D199" t="str">
            <v>Vídeo-faringo-laringoscopia com endoscópio flexível</v>
          </cell>
        </row>
        <row r="200">
          <cell r="A200">
            <v>40201260</v>
          </cell>
          <cell r="B200">
            <v>22</v>
          </cell>
          <cell r="C200">
            <v>40201260</v>
          </cell>
          <cell r="D200" t="str">
            <v>Vídeo-faringo-laringoscopia com endoscópio rígido</v>
          </cell>
        </row>
        <row r="201">
          <cell r="A201">
            <v>40201279</v>
          </cell>
          <cell r="B201">
            <v>22</v>
          </cell>
          <cell r="C201">
            <v>40201279</v>
          </cell>
          <cell r="D201" t="str">
            <v>Ureteroscopia flexível unilateral</v>
          </cell>
        </row>
        <row r="202">
          <cell r="A202">
            <v>40201287</v>
          </cell>
          <cell r="B202">
            <v>22</v>
          </cell>
          <cell r="C202">
            <v>40201287</v>
          </cell>
          <cell r="D202" t="str">
            <v>Ureteroscopia rígida unilateral</v>
          </cell>
        </row>
        <row r="203">
          <cell r="A203">
            <v>40201309</v>
          </cell>
          <cell r="B203">
            <v>22</v>
          </cell>
          <cell r="C203">
            <v>40201309</v>
          </cell>
          <cell r="D203" t="str">
            <v>Avaliação endoscópica da deglutição (FEES)</v>
          </cell>
        </row>
        <row r="204">
          <cell r="A204">
            <v>40201333</v>
          </cell>
          <cell r="B204">
            <v>22</v>
          </cell>
          <cell r="C204">
            <v>40201333</v>
          </cell>
          <cell r="D204" t="str">
            <v>Endoscopia digestiva alta com cromoscopia</v>
          </cell>
        </row>
        <row r="205">
          <cell r="A205">
            <v>40201341</v>
          </cell>
          <cell r="B205">
            <v>22</v>
          </cell>
          <cell r="C205">
            <v>40201341</v>
          </cell>
          <cell r="D205" t="str">
            <v>Enteroscopia do intestino delgado com cápsula endoscópica  (com diretriz definida pela ANS - nº 141)</v>
          </cell>
        </row>
        <row r="206">
          <cell r="A206">
            <v>40201350</v>
          </cell>
          <cell r="B206">
            <v>22</v>
          </cell>
          <cell r="C206">
            <v>40201350</v>
          </cell>
          <cell r="D206" t="str">
            <v>Colonoscopia com cromoscopia</v>
          </cell>
        </row>
        <row r="207">
          <cell r="A207">
            <v>40201368</v>
          </cell>
          <cell r="B207">
            <v>22</v>
          </cell>
          <cell r="C207">
            <v>40201368</v>
          </cell>
          <cell r="D207" t="str">
            <v>Broncoscopia com cromoscopia</v>
          </cell>
        </row>
        <row r="208">
          <cell r="A208">
            <v>40202038</v>
          </cell>
          <cell r="B208">
            <v>22</v>
          </cell>
          <cell r="C208">
            <v>40202038</v>
          </cell>
          <cell r="D208" t="str">
            <v xml:space="preserve">Endoscopia digestiva alta com biópsia e/ou citologia </v>
          </cell>
        </row>
        <row r="209">
          <cell r="A209">
            <v>40202135</v>
          </cell>
          <cell r="B209">
            <v>22</v>
          </cell>
          <cell r="C209">
            <v>40202135</v>
          </cell>
          <cell r="D209" t="str">
            <v>Colonoscopia com cromoscopia e magnificação</v>
          </cell>
        </row>
        <row r="210">
          <cell r="A210">
            <v>40202429</v>
          </cell>
          <cell r="B210">
            <v>22</v>
          </cell>
          <cell r="C210">
            <v>40202429</v>
          </cell>
          <cell r="D210" t="str">
            <v xml:space="preserve">Laringoscopia/traqueoscopia para diagnóstico e biópsia (tubo rígido) </v>
          </cell>
        </row>
        <row r="211">
          <cell r="A211">
            <v>40202437</v>
          </cell>
          <cell r="B211">
            <v>22</v>
          </cell>
          <cell r="C211">
            <v>40202437</v>
          </cell>
          <cell r="D211" t="str">
            <v>Laringoscopia/traqueoscopia para diagnóstico e biópsia com aparelho flexível</v>
          </cell>
        </row>
        <row r="212">
          <cell r="A212">
            <v>40202615</v>
          </cell>
          <cell r="B212">
            <v>22</v>
          </cell>
          <cell r="C212">
            <v>40202615</v>
          </cell>
          <cell r="D212" t="str">
            <v>Endoscopia digestiva alta com biópsia e teste de urease (pesquisa Helicobacter pylori)</v>
          </cell>
        </row>
        <row r="213">
          <cell r="A213">
            <v>40202666</v>
          </cell>
          <cell r="B213">
            <v>22</v>
          </cell>
          <cell r="C213">
            <v>40202666</v>
          </cell>
          <cell r="D213" t="str">
            <v>Colonoscopia com biópsia e/ou citologia</v>
          </cell>
        </row>
        <row r="214">
          <cell r="A214">
            <v>40202690</v>
          </cell>
          <cell r="B214">
            <v>22</v>
          </cell>
          <cell r="C214">
            <v>40202690</v>
          </cell>
          <cell r="D214" t="str">
            <v xml:space="preserve">Retossigmoidoscopia flexível com biópsia e/ou citologia </v>
          </cell>
        </row>
        <row r="215">
          <cell r="A215">
            <v>40202720</v>
          </cell>
          <cell r="B215">
            <v>22</v>
          </cell>
          <cell r="C215">
            <v>40202720</v>
          </cell>
          <cell r="D215" t="str">
            <v xml:space="preserve">Retossigmoidoscopia rígida com biópsia e/ou citologia </v>
          </cell>
        </row>
        <row r="216">
          <cell r="A216">
            <v>40202747</v>
          </cell>
          <cell r="B216">
            <v>22</v>
          </cell>
          <cell r="C216">
            <v>40202747</v>
          </cell>
          <cell r="D216" t="str">
            <v>Endoscopia digestiva alta com cromoscopia e biópsia e/ou citologia</v>
          </cell>
        </row>
        <row r="217">
          <cell r="A217">
            <v>40301010</v>
          </cell>
          <cell r="B217">
            <v>22</v>
          </cell>
          <cell r="C217">
            <v>40301010</v>
          </cell>
          <cell r="D217" t="str">
            <v>3-metil histidina, pesquisa e/ou dosagem no soro</v>
          </cell>
        </row>
        <row r="218">
          <cell r="A218">
            <v>40301028</v>
          </cell>
          <cell r="B218">
            <v>22</v>
          </cell>
          <cell r="C218">
            <v>40301028</v>
          </cell>
          <cell r="D218" t="str">
            <v>5-nucleotidase - pesquisa e/ou dosagem</v>
          </cell>
        </row>
        <row r="219">
          <cell r="A219">
            <v>40301036</v>
          </cell>
          <cell r="B219">
            <v>22</v>
          </cell>
          <cell r="C219">
            <v>40301036</v>
          </cell>
          <cell r="D219" t="str">
            <v>Acetaminofen - pesquisa e/ou dosagem</v>
          </cell>
        </row>
        <row r="220">
          <cell r="A220">
            <v>40301044</v>
          </cell>
          <cell r="B220">
            <v>22</v>
          </cell>
          <cell r="C220">
            <v>40301044</v>
          </cell>
          <cell r="D220" t="str">
            <v>Acetilcolinesterase, em eritrócitos - pesquisa e/ou dosagem</v>
          </cell>
        </row>
        <row r="221">
          <cell r="A221">
            <v>40301060</v>
          </cell>
          <cell r="B221">
            <v>22</v>
          </cell>
          <cell r="C221">
            <v>40301060</v>
          </cell>
          <cell r="D221" t="str">
            <v>Ácido ascórbico (vitamina C) - pesquisa e/ou dosagem</v>
          </cell>
        </row>
        <row r="222">
          <cell r="A222">
            <v>40301087</v>
          </cell>
          <cell r="B222">
            <v>22</v>
          </cell>
          <cell r="C222">
            <v>40301087</v>
          </cell>
          <cell r="D222" t="str">
            <v>Ácido fólico, pesquisa e/ou dosagem nos eritrócitos</v>
          </cell>
        </row>
        <row r="223">
          <cell r="A223">
            <v>40301109</v>
          </cell>
          <cell r="B223">
            <v>22</v>
          </cell>
          <cell r="C223">
            <v>40301109</v>
          </cell>
          <cell r="D223" t="str">
            <v>Ácido láctico (lactato) - pesquisa e/ou dosagem</v>
          </cell>
        </row>
        <row r="224">
          <cell r="A224">
            <v>40301117</v>
          </cell>
          <cell r="B224">
            <v>22</v>
          </cell>
          <cell r="C224">
            <v>40301117</v>
          </cell>
          <cell r="D224" t="str">
            <v>Ácido orótico - pesquisa e/ou dosagem</v>
          </cell>
        </row>
        <row r="225">
          <cell r="A225">
            <v>40301125</v>
          </cell>
          <cell r="B225">
            <v>22</v>
          </cell>
          <cell r="C225">
            <v>40301125</v>
          </cell>
          <cell r="D225" t="str">
            <v>Ácido oxálico - pesquisa e/ou dosagem</v>
          </cell>
        </row>
        <row r="226">
          <cell r="A226">
            <v>40301133</v>
          </cell>
          <cell r="B226">
            <v>22</v>
          </cell>
          <cell r="C226">
            <v>40301133</v>
          </cell>
          <cell r="D226" t="str">
            <v>Ácido pirúvico - pesquisa e/ou dosagem</v>
          </cell>
        </row>
        <row r="227">
          <cell r="A227">
            <v>40301141</v>
          </cell>
          <cell r="B227">
            <v>22</v>
          </cell>
          <cell r="C227">
            <v>40301141</v>
          </cell>
          <cell r="D227" t="str">
            <v>Ácido siálico - pesquisa e/ou dosagem</v>
          </cell>
        </row>
        <row r="228">
          <cell r="A228">
            <v>40301150</v>
          </cell>
          <cell r="B228">
            <v>22</v>
          </cell>
          <cell r="C228">
            <v>40301150</v>
          </cell>
          <cell r="D228" t="str">
            <v>Ácido úrico - pesquisa e/ou dosagem</v>
          </cell>
        </row>
        <row r="229">
          <cell r="A229">
            <v>40301168</v>
          </cell>
          <cell r="B229">
            <v>22</v>
          </cell>
          <cell r="C229">
            <v>40301168</v>
          </cell>
          <cell r="D229" t="str">
            <v>Ácido valpróico - pesquisa e/ou dosagem</v>
          </cell>
        </row>
        <row r="230">
          <cell r="A230">
            <v>40301184</v>
          </cell>
          <cell r="B230">
            <v>22</v>
          </cell>
          <cell r="C230">
            <v>40301184</v>
          </cell>
          <cell r="D230" t="str">
            <v>Ácidos graxos livres - pesquisa e/ou dosagem</v>
          </cell>
        </row>
        <row r="231">
          <cell r="A231">
            <v>40301192</v>
          </cell>
          <cell r="B231">
            <v>22</v>
          </cell>
          <cell r="C231">
            <v>40301192</v>
          </cell>
          <cell r="D231" t="str">
            <v>Ácidos orgânicos (perfil quantitativo)</v>
          </cell>
        </row>
        <row r="232">
          <cell r="A232">
            <v>40301206</v>
          </cell>
          <cell r="B232">
            <v>22</v>
          </cell>
          <cell r="C232">
            <v>40301206</v>
          </cell>
          <cell r="D232" t="str">
            <v xml:space="preserve">Acilcarnitinas (perfil qualitativo) (com diretriz definida pela ANS - nº 2) </v>
          </cell>
        </row>
        <row r="233">
          <cell r="A233">
            <v>40301214</v>
          </cell>
          <cell r="B233">
            <v>22</v>
          </cell>
          <cell r="C233">
            <v>40301214</v>
          </cell>
          <cell r="D233" t="str">
            <v xml:space="preserve">Acilcarnitinas (perfil quantitativo) (com diretriz definida pela ANS - nº 2) </v>
          </cell>
        </row>
        <row r="234">
          <cell r="A234">
            <v>40301222</v>
          </cell>
          <cell r="B234">
            <v>22</v>
          </cell>
          <cell r="C234">
            <v>40301222</v>
          </cell>
          <cell r="D234" t="str">
            <v>Albumina - pesquisa e/ou dosagem</v>
          </cell>
        </row>
        <row r="235">
          <cell r="A235">
            <v>40301230</v>
          </cell>
          <cell r="B235">
            <v>22</v>
          </cell>
          <cell r="C235">
            <v>40301230</v>
          </cell>
          <cell r="D235" t="str">
            <v>Aldolase - pesquisa e/ou dosagem</v>
          </cell>
        </row>
        <row r="236">
          <cell r="A236">
            <v>40301249</v>
          </cell>
          <cell r="B236">
            <v>22</v>
          </cell>
          <cell r="C236">
            <v>40301249</v>
          </cell>
          <cell r="D236" t="str">
            <v>Alfa-1-antitripsina, pesquisa e/ou dosagem no soro</v>
          </cell>
        </row>
        <row r="237">
          <cell r="A237">
            <v>40301257</v>
          </cell>
          <cell r="B237">
            <v>22</v>
          </cell>
          <cell r="C237">
            <v>40301257</v>
          </cell>
          <cell r="D237" t="str">
            <v>Alfa-1-glicoproteína ácida - pesquisa e/ou dosagem</v>
          </cell>
        </row>
        <row r="238">
          <cell r="A238">
            <v>40301265</v>
          </cell>
          <cell r="B238">
            <v>22</v>
          </cell>
          <cell r="C238">
            <v>40301265</v>
          </cell>
          <cell r="D238" t="str">
            <v>Alfa-2-macroglobulina - pesquisa e/ou dosagem</v>
          </cell>
        </row>
        <row r="239">
          <cell r="A239">
            <v>40301273</v>
          </cell>
          <cell r="B239">
            <v>22</v>
          </cell>
          <cell r="C239">
            <v>40301273</v>
          </cell>
          <cell r="D239" t="str">
            <v>Alumínio, pesquisa e/ou dosagem no soro</v>
          </cell>
        </row>
        <row r="240">
          <cell r="A240">
            <v>40301281</v>
          </cell>
          <cell r="B240">
            <v>22</v>
          </cell>
          <cell r="C240">
            <v>40301281</v>
          </cell>
          <cell r="D240" t="str">
            <v>Amilase - pesquisa e/ou dosagem</v>
          </cell>
        </row>
        <row r="241">
          <cell r="A241">
            <v>40301290</v>
          </cell>
          <cell r="B241">
            <v>22</v>
          </cell>
          <cell r="C241">
            <v>40301290</v>
          </cell>
          <cell r="D241" t="str">
            <v>Aminoácidos, fracionamento e quantificação</v>
          </cell>
        </row>
        <row r="242">
          <cell r="A242">
            <v>40301303</v>
          </cell>
          <cell r="B242">
            <v>22</v>
          </cell>
          <cell r="C242">
            <v>40301303</v>
          </cell>
          <cell r="D242" t="str">
            <v>Amiodarona - pesquisa e/ou dosagem</v>
          </cell>
        </row>
        <row r="243">
          <cell r="A243">
            <v>40301311</v>
          </cell>
          <cell r="B243">
            <v>22</v>
          </cell>
          <cell r="C243">
            <v>40301311</v>
          </cell>
          <cell r="D243" t="str">
            <v>Amitriptilina, nortriptilina (cada) - pesquisa e/ou dosagem</v>
          </cell>
        </row>
        <row r="244">
          <cell r="A244">
            <v>40301320</v>
          </cell>
          <cell r="B244">
            <v>22</v>
          </cell>
          <cell r="C244">
            <v>40301320</v>
          </cell>
          <cell r="D244" t="str">
            <v>Amônia - pesquisa e/ou dosagem</v>
          </cell>
        </row>
        <row r="245">
          <cell r="A245">
            <v>40301346</v>
          </cell>
          <cell r="B245">
            <v>22</v>
          </cell>
          <cell r="C245">
            <v>40301346</v>
          </cell>
          <cell r="D245" t="str">
            <v>Antibióticos, pesquisa e/ou dosagem no soro, cada</v>
          </cell>
        </row>
        <row r="246">
          <cell r="A246">
            <v>40301354</v>
          </cell>
          <cell r="B246">
            <v>22</v>
          </cell>
          <cell r="C246">
            <v>40301354</v>
          </cell>
          <cell r="D246" t="str">
            <v>Apolipoproteína A (Apo A) - pesquisa e/ou dosagem</v>
          </cell>
        </row>
        <row r="247">
          <cell r="A247">
            <v>40301362</v>
          </cell>
          <cell r="B247">
            <v>22</v>
          </cell>
          <cell r="C247">
            <v>40301362</v>
          </cell>
          <cell r="D247" t="str">
            <v>Apolipoproteína B (Apo B) - pesquisa e/ou dosagem</v>
          </cell>
        </row>
        <row r="248">
          <cell r="A248">
            <v>40301370</v>
          </cell>
          <cell r="B248">
            <v>22</v>
          </cell>
          <cell r="C248">
            <v>40301370</v>
          </cell>
          <cell r="D248" t="str">
            <v>Barbitúricos, antidepressivos tricíclicos (cada) - pesquisa e/ou dosagem</v>
          </cell>
        </row>
        <row r="249">
          <cell r="A249">
            <v>40301389</v>
          </cell>
          <cell r="B249">
            <v>22</v>
          </cell>
          <cell r="C249">
            <v>40301389</v>
          </cell>
          <cell r="D249" t="str">
            <v>Beta-glicuronidase - pesquisa e/ou dosagem</v>
          </cell>
        </row>
        <row r="250">
          <cell r="A250">
            <v>40301397</v>
          </cell>
          <cell r="B250">
            <v>22</v>
          </cell>
          <cell r="C250">
            <v>40301397</v>
          </cell>
          <cell r="D250" t="str">
            <v>Bilirrubinas (direta, indireta e total) - pesquisa e/ou dosagem</v>
          </cell>
        </row>
        <row r="251">
          <cell r="A251">
            <v>40301400</v>
          </cell>
          <cell r="B251">
            <v>22</v>
          </cell>
          <cell r="C251">
            <v>40301400</v>
          </cell>
          <cell r="D251" t="str">
            <v>Cálcio - pesquisa e/ou dosagem</v>
          </cell>
        </row>
        <row r="252">
          <cell r="A252">
            <v>40301419</v>
          </cell>
          <cell r="B252">
            <v>22</v>
          </cell>
          <cell r="C252">
            <v>40301419</v>
          </cell>
          <cell r="D252" t="str">
            <v>Cálcio iônico - pesquisa e/ou dosagem</v>
          </cell>
        </row>
        <row r="253">
          <cell r="A253">
            <v>40301427</v>
          </cell>
          <cell r="B253">
            <v>22</v>
          </cell>
          <cell r="C253">
            <v>40301427</v>
          </cell>
          <cell r="D253" t="str">
            <v>Capacidade de fixação de ferro - pesquisa e/ou dosagem</v>
          </cell>
        </row>
        <row r="254">
          <cell r="A254">
            <v>40301435</v>
          </cell>
          <cell r="B254">
            <v>22</v>
          </cell>
          <cell r="C254">
            <v>40301435</v>
          </cell>
          <cell r="D254" t="str">
            <v>Carbamazepina - pesquisa e/ou dosagem</v>
          </cell>
        </row>
        <row r="255">
          <cell r="A255">
            <v>40301443</v>
          </cell>
          <cell r="B255">
            <v>22</v>
          </cell>
          <cell r="C255">
            <v>40301443</v>
          </cell>
          <cell r="D255" t="str">
            <v>Carnitina livre - pesquisa e/ou dosagem</v>
          </cell>
        </row>
        <row r="256">
          <cell r="A256">
            <v>40301451</v>
          </cell>
          <cell r="B256">
            <v>22</v>
          </cell>
          <cell r="C256">
            <v>40301451</v>
          </cell>
          <cell r="D256" t="str">
            <v>Carnitina total e frações - pesquisa e/ou dosagem</v>
          </cell>
        </row>
        <row r="257">
          <cell r="A257">
            <v>40301460</v>
          </cell>
          <cell r="B257">
            <v>22</v>
          </cell>
          <cell r="C257">
            <v>40301460</v>
          </cell>
          <cell r="D257" t="str">
            <v>Caroteno - pesquisa e/ou dosagem</v>
          </cell>
        </row>
        <row r="258">
          <cell r="A258">
            <v>40301478</v>
          </cell>
          <cell r="B258">
            <v>22</v>
          </cell>
          <cell r="C258">
            <v>40301478</v>
          </cell>
          <cell r="D258" t="str">
            <v>Ceruloplasmina - pesquisa e/ou dosagem</v>
          </cell>
        </row>
        <row r="259">
          <cell r="A259">
            <v>40301486</v>
          </cell>
          <cell r="B259">
            <v>22</v>
          </cell>
          <cell r="C259">
            <v>40301486</v>
          </cell>
          <cell r="D259" t="str">
            <v>Ciclosporina, methotrexate - cada - pesquisa e/ou dosagem</v>
          </cell>
        </row>
        <row r="260">
          <cell r="A260">
            <v>40301494</v>
          </cell>
          <cell r="B260">
            <v>22</v>
          </cell>
          <cell r="C260">
            <v>40301494</v>
          </cell>
          <cell r="D260" t="str">
            <v>Clearance de ácido úrico</v>
          </cell>
        </row>
        <row r="261">
          <cell r="A261">
            <v>40301508</v>
          </cell>
          <cell r="B261">
            <v>22</v>
          </cell>
          <cell r="C261">
            <v>40301508</v>
          </cell>
          <cell r="D261" t="str">
            <v>Clearance de creatinina</v>
          </cell>
        </row>
        <row r="262">
          <cell r="A262">
            <v>40301516</v>
          </cell>
          <cell r="B262">
            <v>22</v>
          </cell>
          <cell r="C262">
            <v>40301516</v>
          </cell>
          <cell r="D262" t="str">
            <v>Clearance de fosfato</v>
          </cell>
        </row>
        <row r="263">
          <cell r="A263">
            <v>40301524</v>
          </cell>
          <cell r="B263">
            <v>22</v>
          </cell>
          <cell r="C263">
            <v>40301524</v>
          </cell>
          <cell r="D263" t="str">
            <v>Clearance de uréia</v>
          </cell>
        </row>
        <row r="264">
          <cell r="A264">
            <v>40301540</v>
          </cell>
          <cell r="B264">
            <v>22</v>
          </cell>
          <cell r="C264">
            <v>40301540</v>
          </cell>
          <cell r="D264" t="str">
            <v>Clomipramina - pesquisa e/ou dosagem</v>
          </cell>
        </row>
        <row r="265">
          <cell r="A265">
            <v>40301559</v>
          </cell>
          <cell r="B265">
            <v>22</v>
          </cell>
          <cell r="C265">
            <v>40301559</v>
          </cell>
          <cell r="D265" t="str">
            <v>Cloro - pesquisa e/ou dosagem</v>
          </cell>
        </row>
        <row r="266">
          <cell r="A266">
            <v>40301567</v>
          </cell>
          <cell r="B266">
            <v>22</v>
          </cell>
          <cell r="C266">
            <v>40301567</v>
          </cell>
          <cell r="D266" t="str">
            <v>Cobre - pesquisa e/ou dosagem</v>
          </cell>
        </row>
        <row r="267">
          <cell r="A267">
            <v>40301583</v>
          </cell>
          <cell r="B267">
            <v>22</v>
          </cell>
          <cell r="C267">
            <v>40301583</v>
          </cell>
          <cell r="D267" t="str">
            <v>Colesterol (HDL) - pesquisa e/ou dosagem</v>
          </cell>
        </row>
        <row r="268">
          <cell r="A268">
            <v>40301591</v>
          </cell>
          <cell r="B268">
            <v>22</v>
          </cell>
          <cell r="C268">
            <v>40301591</v>
          </cell>
          <cell r="D268" t="str">
            <v>Colesterol (LDL) - pesquisa e/ou dosagem</v>
          </cell>
        </row>
        <row r="269">
          <cell r="A269">
            <v>40301605</v>
          </cell>
          <cell r="B269">
            <v>22</v>
          </cell>
          <cell r="C269">
            <v>40301605</v>
          </cell>
          <cell r="D269" t="str">
            <v>Colesterol total - pesquisa e/ou dosagem</v>
          </cell>
        </row>
        <row r="270">
          <cell r="A270">
            <v>40301621</v>
          </cell>
          <cell r="B270">
            <v>22</v>
          </cell>
          <cell r="C270">
            <v>40301621</v>
          </cell>
          <cell r="D270" t="str">
            <v>Creatina - pesquisa e/ou dosagem</v>
          </cell>
        </row>
        <row r="271">
          <cell r="A271">
            <v>40301630</v>
          </cell>
          <cell r="B271">
            <v>22</v>
          </cell>
          <cell r="C271">
            <v>40301630</v>
          </cell>
          <cell r="D271" t="str">
            <v>Creatinina - pesquisa e/ou dosagem</v>
          </cell>
        </row>
        <row r="272">
          <cell r="A272">
            <v>40301648</v>
          </cell>
          <cell r="B272">
            <v>22</v>
          </cell>
          <cell r="C272">
            <v>40301648</v>
          </cell>
          <cell r="D272" t="str">
            <v>Creatino fosfoquinase total (CK) - pesquisa e/ou dosagem</v>
          </cell>
        </row>
        <row r="273">
          <cell r="A273">
            <v>40301656</v>
          </cell>
          <cell r="B273">
            <v>22</v>
          </cell>
          <cell r="C273">
            <v>40301656</v>
          </cell>
          <cell r="D273" t="str">
            <v>Creatino fosfoquinase - fração MB - massa - pesquisa e/ou dosagem</v>
          </cell>
        </row>
        <row r="274">
          <cell r="A274">
            <v>40301664</v>
          </cell>
          <cell r="B274">
            <v>22</v>
          </cell>
          <cell r="C274">
            <v>40301664</v>
          </cell>
          <cell r="D274" t="str">
            <v>Creatino fosfoquinase - fração MB - atividade - pesquisa e/ou dosagem</v>
          </cell>
        </row>
        <row r="275">
          <cell r="A275">
            <v>40301672</v>
          </cell>
          <cell r="B275">
            <v>22</v>
          </cell>
          <cell r="C275">
            <v>40301672</v>
          </cell>
          <cell r="D275" t="str">
            <v>Cromatografia de aminoácidos (perfil qualitatitivo) - pesquisa e/ou dosagem</v>
          </cell>
        </row>
        <row r="276">
          <cell r="A276">
            <v>40301680</v>
          </cell>
          <cell r="B276">
            <v>22</v>
          </cell>
          <cell r="C276">
            <v>40301680</v>
          </cell>
          <cell r="D276" t="str">
            <v>Curva glicêmica (4 dosagens) via oral ou endovenosa</v>
          </cell>
        </row>
        <row r="277">
          <cell r="A277">
            <v>40301699</v>
          </cell>
          <cell r="B277">
            <v>22</v>
          </cell>
          <cell r="C277">
            <v>40301699</v>
          </cell>
          <cell r="D277" t="str">
            <v>Desidrogenase alfa-hidroxibutírica - pesquisa e/ou dosagem</v>
          </cell>
        </row>
        <row r="278">
          <cell r="A278">
            <v>40301702</v>
          </cell>
          <cell r="B278">
            <v>22</v>
          </cell>
          <cell r="C278">
            <v>40301702</v>
          </cell>
          <cell r="D278" t="str">
            <v>Desidrogenase glutâmica - pesquisa e/ou dosagem</v>
          </cell>
        </row>
        <row r="279">
          <cell r="A279">
            <v>40301729</v>
          </cell>
          <cell r="B279">
            <v>22</v>
          </cell>
          <cell r="C279">
            <v>40301729</v>
          </cell>
          <cell r="D279" t="str">
            <v>Desidrogenase láctica - pesquisa e/ou dosagem</v>
          </cell>
        </row>
        <row r="280">
          <cell r="A280">
            <v>40301737</v>
          </cell>
          <cell r="B280">
            <v>22</v>
          </cell>
          <cell r="C280">
            <v>40301737</v>
          </cell>
          <cell r="D280" t="str">
            <v>Desidrogenase láctica - isoenzimas fracionadas - pesquisa e/ou dosagem</v>
          </cell>
        </row>
        <row r="281">
          <cell r="A281">
            <v>40301745</v>
          </cell>
          <cell r="B281">
            <v>22</v>
          </cell>
          <cell r="C281">
            <v>40301745</v>
          </cell>
          <cell r="D281" t="str">
            <v>Benzodiazepínicos e similares (cada) - pesquisa e/ou dosagem</v>
          </cell>
        </row>
        <row r="282">
          <cell r="A282">
            <v>40301753</v>
          </cell>
          <cell r="B282">
            <v>22</v>
          </cell>
          <cell r="C282">
            <v>40301753</v>
          </cell>
          <cell r="D282" t="str">
            <v>Digitoxina ou digoxina - pesquisa e/ou dosagem</v>
          </cell>
        </row>
        <row r="283">
          <cell r="A283">
            <v>40301761</v>
          </cell>
          <cell r="B283">
            <v>22</v>
          </cell>
          <cell r="C283">
            <v>40301761</v>
          </cell>
          <cell r="D283" t="str">
            <v>Eletroferese de proteínas</v>
          </cell>
        </row>
        <row r="284">
          <cell r="A284">
            <v>40301770</v>
          </cell>
          <cell r="B284">
            <v>22</v>
          </cell>
          <cell r="C284">
            <v>40301770</v>
          </cell>
          <cell r="D284" t="str">
            <v>Eletroforese de glicoproteínas</v>
          </cell>
        </row>
        <row r="285">
          <cell r="A285">
            <v>40301788</v>
          </cell>
          <cell r="B285">
            <v>22</v>
          </cell>
          <cell r="C285">
            <v>40301788</v>
          </cell>
          <cell r="D285" t="str">
            <v>Eletroforese de lipoproteínas</v>
          </cell>
        </row>
        <row r="286">
          <cell r="A286">
            <v>40301796</v>
          </cell>
          <cell r="B286">
            <v>22</v>
          </cell>
          <cell r="C286">
            <v>40301796</v>
          </cell>
          <cell r="D286" t="str">
            <v>Enolase - pesquisa e/ou dosagem</v>
          </cell>
        </row>
        <row r="287">
          <cell r="A287">
            <v>40301800</v>
          </cell>
          <cell r="B287">
            <v>22</v>
          </cell>
          <cell r="C287">
            <v>40301800</v>
          </cell>
          <cell r="D287" t="str">
            <v>Etossuximida - pesquisa e/ou dosagem</v>
          </cell>
        </row>
        <row r="288">
          <cell r="A288">
            <v>40301818</v>
          </cell>
          <cell r="B288">
            <v>22</v>
          </cell>
          <cell r="C288">
            <v>40301818</v>
          </cell>
          <cell r="D288" t="str">
            <v>Fenilalanina, pesquisa e/ou dosagem</v>
          </cell>
        </row>
        <row r="289">
          <cell r="A289">
            <v>40301826</v>
          </cell>
          <cell r="B289">
            <v>22</v>
          </cell>
          <cell r="C289">
            <v>40301826</v>
          </cell>
          <cell r="D289" t="str">
            <v>Fenitoína - pesquisa e/ou dosagem</v>
          </cell>
        </row>
        <row r="290">
          <cell r="A290">
            <v>40301834</v>
          </cell>
          <cell r="B290">
            <v>22</v>
          </cell>
          <cell r="C290">
            <v>40301834</v>
          </cell>
          <cell r="D290" t="str">
            <v>Fenobarbital - pesquisa e/ou dosagem</v>
          </cell>
        </row>
        <row r="291">
          <cell r="A291">
            <v>40301842</v>
          </cell>
          <cell r="B291">
            <v>22</v>
          </cell>
          <cell r="C291">
            <v>40301842</v>
          </cell>
          <cell r="D291" t="str">
            <v>Ferro sérico - pesquisa e/ou dosagem</v>
          </cell>
        </row>
        <row r="292">
          <cell r="A292">
            <v>40301850</v>
          </cell>
          <cell r="B292">
            <v>22</v>
          </cell>
          <cell r="C292">
            <v>40301850</v>
          </cell>
          <cell r="D292" t="str">
            <v>Formaldeído - pesquisa e/ou dosagem</v>
          </cell>
        </row>
        <row r="293">
          <cell r="A293">
            <v>40301869</v>
          </cell>
          <cell r="B293">
            <v>22</v>
          </cell>
          <cell r="C293">
            <v>40301869</v>
          </cell>
          <cell r="D293" t="str">
            <v>Fosfatase ácida fração prostática - pesquisa e/ou dosagem</v>
          </cell>
        </row>
        <row r="294">
          <cell r="A294">
            <v>40301877</v>
          </cell>
          <cell r="B294">
            <v>22</v>
          </cell>
          <cell r="C294">
            <v>40301877</v>
          </cell>
          <cell r="D294" t="str">
            <v>Fosfatase ácida total - pesquisa e/ou dosagem</v>
          </cell>
        </row>
        <row r="295">
          <cell r="A295">
            <v>40301885</v>
          </cell>
          <cell r="B295">
            <v>22</v>
          </cell>
          <cell r="C295">
            <v>40301885</v>
          </cell>
          <cell r="D295" t="str">
            <v>Fosfatase alcalina - pesquisa e/ou dosagem</v>
          </cell>
        </row>
        <row r="296">
          <cell r="A296">
            <v>40301893</v>
          </cell>
          <cell r="B296">
            <v>22</v>
          </cell>
          <cell r="C296">
            <v>40301893</v>
          </cell>
          <cell r="D296" t="str">
            <v>Fosfatase alcalina com fracionamento de isoenzimas - pesquisa e/ou dosagem</v>
          </cell>
        </row>
        <row r="297">
          <cell r="A297">
            <v>40301907</v>
          </cell>
          <cell r="B297">
            <v>22</v>
          </cell>
          <cell r="C297">
            <v>40301907</v>
          </cell>
          <cell r="D297" t="str">
            <v>Fosfatase alcalina fração óssea - Elisa - pesquisa e/ou dosagem</v>
          </cell>
        </row>
        <row r="298">
          <cell r="A298">
            <v>40301915</v>
          </cell>
          <cell r="B298">
            <v>22</v>
          </cell>
          <cell r="C298">
            <v>40301915</v>
          </cell>
          <cell r="D298" t="str">
            <v>Fosfatase alcalina termo-estável - pesquisa e/ou dosagem</v>
          </cell>
        </row>
        <row r="299">
          <cell r="A299">
            <v>40301923</v>
          </cell>
          <cell r="B299">
            <v>22</v>
          </cell>
          <cell r="C299">
            <v>40301923</v>
          </cell>
          <cell r="D299" t="str">
            <v>Fosfolipídios - pesquisa e/ou dosagem</v>
          </cell>
        </row>
        <row r="300">
          <cell r="A300">
            <v>40301931</v>
          </cell>
          <cell r="B300">
            <v>22</v>
          </cell>
          <cell r="C300">
            <v>40301931</v>
          </cell>
          <cell r="D300" t="str">
            <v>Fósforo - pesquisa e/ou dosagem</v>
          </cell>
        </row>
        <row r="301">
          <cell r="A301">
            <v>40301940</v>
          </cell>
          <cell r="B301">
            <v>22</v>
          </cell>
          <cell r="C301">
            <v>40301940</v>
          </cell>
          <cell r="D301" t="str">
            <v>Fósforo, prova de reabsorção tubular</v>
          </cell>
        </row>
        <row r="302">
          <cell r="A302">
            <v>40301958</v>
          </cell>
          <cell r="B302">
            <v>22</v>
          </cell>
          <cell r="C302">
            <v>40301958</v>
          </cell>
          <cell r="D302" t="str">
            <v>Frutosaminas (proteínas glicosiladas) - pesquisa e/ou dosagem</v>
          </cell>
        </row>
        <row r="303">
          <cell r="A303">
            <v>40301966</v>
          </cell>
          <cell r="B303">
            <v>22</v>
          </cell>
          <cell r="C303">
            <v>40301966</v>
          </cell>
          <cell r="D303" t="str">
            <v>Frutose - pesquisa e/ou dosagem</v>
          </cell>
        </row>
        <row r="304">
          <cell r="A304">
            <v>40301974</v>
          </cell>
          <cell r="B304">
            <v>22</v>
          </cell>
          <cell r="C304">
            <v>40301974</v>
          </cell>
          <cell r="D304" t="str">
            <v>Galactose - pesquisa e/ou dosagem</v>
          </cell>
        </row>
        <row r="305">
          <cell r="A305">
            <v>40301982</v>
          </cell>
          <cell r="B305">
            <v>22</v>
          </cell>
          <cell r="C305">
            <v>40301982</v>
          </cell>
          <cell r="D305" t="str">
            <v xml:space="preserve">Galactose 1-fosfatouridil transferase, pesquisa e/ou dosagem (com diretriz definida pela ANS - nº 26) </v>
          </cell>
        </row>
        <row r="306">
          <cell r="A306">
            <v>40301990</v>
          </cell>
          <cell r="B306">
            <v>22</v>
          </cell>
          <cell r="C306">
            <v>40301990</v>
          </cell>
          <cell r="D306" t="str">
            <v>Gama-glutamil transferase - pesquisa e/ou dosagem</v>
          </cell>
        </row>
        <row r="307">
          <cell r="A307">
            <v>40302016</v>
          </cell>
          <cell r="B307">
            <v>22</v>
          </cell>
          <cell r="C307">
            <v>40302016</v>
          </cell>
          <cell r="D307" t="str">
            <v>Gasometria (pH, pCO2, SA, O2, excesso base) - pesquisa e/ou dosagem</v>
          </cell>
        </row>
        <row r="308">
          <cell r="A308">
            <v>40302024</v>
          </cell>
          <cell r="B308">
            <v>22</v>
          </cell>
          <cell r="C308">
            <v>40302024</v>
          </cell>
          <cell r="D308" t="str">
            <v>Gasometria + Hb + Ht + Na +  K + Cl + Ca + glicose + lactato (quando efetuado no gasômetro) - pesquisa e/ou dosagem</v>
          </cell>
        </row>
        <row r="309">
          <cell r="A309">
            <v>40302032</v>
          </cell>
          <cell r="B309">
            <v>22</v>
          </cell>
          <cell r="C309">
            <v>40302032</v>
          </cell>
          <cell r="D309" t="str">
            <v>Glicemia após sobrecarga com dextrosol ou glicose - pesquisa e/ou dosagem</v>
          </cell>
        </row>
        <row r="310">
          <cell r="A310">
            <v>40302040</v>
          </cell>
          <cell r="B310">
            <v>22</v>
          </cell>
          <cell r="C310">
            <v>40302040</v>
          </cell>
          <cell r="D310" t="str">
            <v>Glicose - pesquisa e/ou dosagem</v>
          </cell>
        </row>
        <row r="311">
          <cell r="A311">
            <v>40302059</v>
          </cell>
          <cell r="B311">
            <v>22</v>
          </cell>
          <cell r="C311">
            <v>40302059</v>
          </cell>
          <cell r="D311" t="str">
            <v>Glicose-6-fosfato deidrogenase (G6FD) - pesquisa e/ou dosagem</v>
          </cell>
        </row>
        <row r="312">
          <cell r="A312">
            <v>40302067</v>
          </cell>
          <cell r="B312">
            <v>22</v>
          </cell>
          <cell r="C312">
            <v>40302067</v>
          </cell>
          <cell r="D312" t="str">
            <v>Haptoglobina - pesquisa e/ou dosagem</v>
          </cell>
        </row>
        <row r="313">
          <cell r="A313">
            <v>40302075</v>
          </cell>
          <cell r="B313">
            <v>22</v>
          </cell>
          <cell r="C313">
            <v>40302075</v>
          </cell>
          <cell r="D313" t="str">
            <v>Hemoglobina glicada (A1 total) - pesquisa e/ou dosagem</v>
          </cell>
        </row>
        <row r="314">
          <cell r="A314">
            <v>40302083</v>
          </cell>
          <cell r="B314">
            <v>22</v>
          </cell>
          <cell r="C314">
            <v>40302083</v>
          </cell>
          <cell r="D314" t="str">
            <v>Hemoglobina plasmática livre - pesquisa e/ou dosagem</v>
          </cell>
        </row>
        <row r="315">
          <cell r="A315">
            <v>40302091</v>
          </cell>
          <cell r="B315">
            <v>22</v>
          </cell>
          <cell r="C315">
            <v>40302091</v>
          </cell>
          <cell r="D315" t="str">
            <v>Hexosaminidase A - pesquisa e/ou dosagem</v>
          </cell>
        </row>
        <row r="316">
          <cell r="A316">
            <v>40302105</v>
          </cell>
          <cell r="B316">
            <v>22</v>
          </cell>
          <cell r="C316">
            <v>40302105</v>
          </cell>
          <cell r="D316" t="str">
            <v>Hidroxiprolina - pesquisa e/ou dosagem</v>
          </cell>
        </row>
        <row r="317">
          <cell r="A317">
            <v>40302113</v>
          </cell>
          <cell r="B317">
            <v>22</v>
          </cell>
          <cell r="C317">
            <v>40302113</v>
          </cell>
          <cell r="D317" t="str">
            <v>Homocisteína - pesquisa e/ou dosagem</v>
          </cell>
        </row>
        <row r="318">
          <cell r="A318">
            <v>40302121</v>
          </cell>
          <cell r="B318">
            <v>22</v>
          </cell>
          <cell r="C318">
            <v>40302121</v>
          </cell>
          <cell r="D318" t="str">
            <v>Imipramina - desipramina - pesquisa e/ou dosagem</v>
          </cell>
        </row>
        <row r="319">
          <cell r="A319">
            <v>40302130</v>
          </cell>
          <cell r="B319">
            <v>22</v>
          </cell>
          <cell r="C319">
            <v>40302130</v>
          </cell>
          <cell r="D319" t="str">
            <v>Amilase ou alfa-amilase, isoenzimas - pesquisa e/ou dosagem</v>
          </cell>
        </row>
        <row r="320">
          <cell r="A320">
            <v>40302156</v>
          </cell>
          <cell r="B320">
            <v>22</v>
          </cell>
          <cell r="C320">
            <v>40302156</v>
          </cell>
          <cell r="D320" t="str">
            <v>Isoniazida - pesquisa e/ou dosagem</v>
          </cell>
        </row>
        <row r="321">
          <cell r="A321">
            <v>40302164</v>
          </cell>
          <cell r="B321">
            <v>22</v>
          </cell>
          <cell r="C321">
            <v>40302164</v>
          </cell>
          <cell r="D321" t="str">
            <v>Lactose, teste de tolerância</v>
          </cell>
        </row>
        <row r="322">
          <cell r="A322">
            <v>40302180</v>
          </cell>
          <cell r="B322">
            <v>22</v>
          </cell>
          <cell r="C322">
            <v>40302180</v>
          </cell>
          <cell r="D322" t="str">
            <v>Lidocaina - pesquisa e/ou dosagem</v>
          </cell>
        </row>
        <row r="323">
          <cell r="A323">
            <v>40302199</v>
          </cell>
          <cell r="B323">
            <v>22</v>
          </cell>
          <cell r="C323">
            <v>40302199</v>
          </cell>
          <cell r="D323" t="str">
            <v>Lipase - pesquisa e/ou dosagem</v>
          </cell>
        </row>
        <row r="324">
          <cell r="A324">
            <v>40302229</v>
          </cell>
          <cell r="B324">
            <v>22</v>
          </cell>
          <cell r="C324">
            <v>40302229</v>
          </cell>
          <cell r="D324" t="str">
            <v>Lítio - pesquisa e/ou dosagem</v>
          </cell>
        </row>
        <row r="325">
          <cell r="A325">
            <v>40302237</v>
          </cell>
          <cell r="B325">
            <v>22</v>
          </cell>
          <cell r="C325">
            <v>40302237</v>
          </cell>
          <cell r="D325" t="str">
            <v>Magnésio - pesquisa e/ou dosagem</v>
          </cell>
        </row>
        <row r="326">
          <cell r="A326">
            <v>40302245</v>
          </cell>
          <cell r="B326">
            <v>22</v>
          </cell>
          <cell r="C326">
            <v>40302245</v>
          </cell>
          <cell r="D326" t="str">
            <v>Mioglobina, pesquisa e/ou dosagem</v>
          </cell>
        </row>
        <row r="327">
          <cell r="A327">
            <v>40302270</v>
          </cell>
          <cell r="B327">
            <v>22</v>
          </cell>
          <cell r="C327">
            <v>40302270</v>
          </cell>
          <cell r="D327" t="str">
            <v>Osmolalidade - pesquisa e/ou dosagem</v>
          </cell>
        </row>
        <row r="328">
          <cell r="A328">
            <v>40302288</v>
          </cell>
          <cell r="B328">
            <v>22</v>
          </cell>
          <cell r="C328">
            <v>40302288</v>
          </cell>
          <cell r="D328" t="str">
            <v>Oxcarbazepina, pesquisa e/ou dosagem</v>
          </cell>
        </row>
        <row r="329">
          <cell r="A329">
            <v>40302296</v>
          </cell>
          <cell r="B329">
            <v>22</v>
          </cell>
          <cell r="C329">
            <v>40302296</v>
          </cell>
          <cell r="D329" t="str">
            <v>Piruvato quinase - pesquisa e/ou dosagem</v>
          </cell>
        </row>
        <row r="330">
          <cell r="A330">
            <v>40302300</v>
          </cell>
          <cell r="B330">
            <v>22</v>
          </cell>
          <cell r="C330">
            <v>40302300</v>
          </cell>
          <cell r="D330" t="str">
            <v>Porfirinas quantitativas (cada) - pesquisa e/ou dosagem</v>
          </cell>
        </row>
        <row r="331">
          <cell r="A331">
            <v>40302318</v>
          </cell>
          <cell r="B331">
            <v>22</v>
          </cell>
          <cell r="C331">
            <v>40302318</v>
          </cell>
          <cell r="D331" t="str">
            <v>Potássio - pesquisa e/ou dosagem</v>
          </cell>
        </row>
        <row r="332">
          <cell r="A332">
            <v>40302326</v>
          </cell>
          <cell r="B332">
            <v>22</v>
          </cell>
          <cell r="C332">
            <v>40302326</v>
          </cell>
          <cell r="D332" t="str">
            <v>Pré-albumina - pesquisa e/ou dosagem</v>
          </cell>
        </row>
        <row r="333">
          <cell r="A333">
            <v>40302334</v>
          </cell>
          <cell r="B333">
            <v>22</v>
          </cell>
          <cell r="C333">
            <v>40302334</v>
          </cell>
          <cell r="D333" t="str">
            <v>Primidona - pesquisa e/ou dosagem</v>
          </cell>
        </row>
        <row r="334">
          <cell r="A334">
            <v>40302342</v>
          </cell>
          <cell r="B334">
            <v>22</v>
          </cell>
          <cell r="C334">
            <v>40302342</v>
          </cell>
          <cell r="D334" t="str">
            <v>Procainamida - pesquisa e/ou dosagem</v>
          </cell>
        </row>
        <row r="335">
          <cell r="A335">
            <v>40302350</v>
          </cell>
          <cell r="B335">
            <v>22</v>
          </cell>
          <cell r="C335">
            <v>40302350</v>
          </cell>
          <cell r="D335" t="str">
            <v>Propanolol - pesquisa e/ou dosagem</v>
          </cell>
        </row>
        <row r="336">
          <cell r="A336">
            <v>40302377</v>
          </cell>
          <cell r="B336">
            <v>22</v>
          </cell>
          <cell r="C336">
            <v>40302377</v>
          </cell>
          <cell r="D336" t="str">
            <v>Proteínas totais - pesquisa e/ou dosagem</v>
          </cell>
        </row>
        <row r="337">
          <cell r="A337">
            <v>40302385</v>
          </cell>
          <cell r="B337">
            <v>22</v>
          </cell>
          <cell r="C337">
            <v>40302385</v>
          </cell>
          <cell r="D337" t="str">
            <v>Proteínas totais albumina e globulina - pesquisa e/ou dosagem</v>
          </cell>
        </row>
        <row r="338">
          <cell r="A338">
            <v>40302393</v>
          </cell>
          <cell r="B338">
            <v>22</v>
          </cell>
          <cell r="C338">
            <v>40302393</v>
          </cell>
          <cell r="D338" t="str">
            <v>Quinidina - pesquisa e/ou dosagem</v>
          </cell>
        </row>
        <row r="339">
          <cell r="A339">
            <v>40302407</v>
          </cell>
          <cell r="B339">
            <v>22</v>
          </cell>
          <cell r="C339">
            <v>40302407</v>
          </cell>
          <cell r="D339" t="str">
            <v>Reserva alcalina (bicarbonato) - pesquisa e/ou dosagem</v>
          </cell>
        </row>
        <row r="340">
          <cell r="A340">
            <v>40302415</v>
          </cell>
          <cell r="B340">
            <v>22</v>
          </cell>
          <cell r="C340">
            <v>40302415</v>
          </cell>
          <cell r="D340" t="str">
            <v>Sacarose, teste de tolerância</v>
          </cell>
        </row>
        <row r="341">
          <cell r="A341">
            <v>40302423</v>
          </cell>
          <cell r="B341">
            <v>22</v>
          </cell>
          <cell r="C341">
            <v>40302423</v>
          </cell>
          <cell r="D341" t="str">
            <v>Sódio - pesquisa e/ou dosagem</v>
          </cell>
        </row>
        <row r="342">
          <cell r="A342">
            <v>40302431</v>
          </cell>
          <cell r="B342">
            <v>22</v>
          </cell>
          <cell r="C342">
            <v>40302431</v>
          </cell>
          <cell r="D342" t="str">
            <v xml:space="preserve">Succinil acetona - pesquisa e/ou dosagem (com diretriz definida pela ANS - nº 63) </v>
          </cell>
        </row>
        <row r="343">
          <cell r="A343">
            <v>40302458</v>
          </cell>
          <cell r="B343">
            <v>22</v>
          </cell>
          <cell r="C343">
            <v>40302458</v>
          </cell>
          <cell r="D343" t="str">
            <v>Tacrolimus - pesquisa e/ou dosagem</v>
          </cell>
        </row>
        <row r="344">
          <cell r="A344">
            <v>40302474</v>
          </cell>
          <cell r="B344">
            <v>22</v>
          </cell>
          <cell r="C344">
            <v>40302474</v>
          </cell>
          <cell r="D344" t="str">
            <v>Teofilina - pesquisa e/ou dosagem</v>
          </cell>
        </row>
        <row r="345">
          <cell r="A345">
            <v>40302482</v>
          </cell>
          <cell r="B345">
            <v>22</v>
          </cell>
          <cell r="C345">
            <v>40302482</v>
          </cell>
          <cell r="D345" t="str">
            <v>Teste de tolerância a insulina ou hipoglicemiantes orais (até 6 dosagens)</v>
          </cell>
        </row>
        <row r="346">
          <cell r="A346">
            <v>40302490</v>
          </cell>
          <cell r="B346">
            <v>22</v>
          </cell>
          <cell r="C346">
            <v>40302490</v>
          </cell>
          <cell r="D346" t="str">
            <v>Tirosina - pesquisa e/ou dosagem</v>
          </cell>
        </row>
        <row r="347">
          <cell r="A347">
            <v>40302504</v>
          </cell>
          <cell r="B347">
            <v>22</v>
          </cell>
          <cell r="C347">
            <v>40302504</v>
          </cell>
          <cell r="D347" t="str">
            <v>Transaminase oxalacética (amino transferase aspartato) - pesquisa e/ou dosagem</v>
          </cell>
        </row>
        <row r="348">
          <cell r="A348">
            <v>40302512</v>
          </cell>
          <cell r="B348">
            <v>22</v>
          </cell>
          <cell r="C348">
            <v>40302512</v>
          </cell>
          <cell r="D348" t="str">
            <v>Transaminase pirúvica (amino transferase de alanina) - pesquisa e/ou dosagem</v>
          </cell>
        </row>
        <row r="349">
          <cell r="A349">
            <v>40302520</v>
          </cell>
          <cell r="B349">
            <v>22</v>
          </cell>
          <cell r="C349">
            <v>40302520</v>
          </cell>
          <cell r="D349" t="str">
            <v>Transferrina - pesquisa e/ou dosagem</v>
          </cell>
        </row>
        <row r="350">
          <cell r="A350">
            <v>40302539</v>
          </cell>
          <cell r="B350">
            <v>22</v>
          </cell>
          <cell r="C350">
            <v>40302539</v>
          </cell>
          <cell r="D350" t="str">
            <v>Triazolam - pesquisa e/ou dosagem</v>
          </cell>
        </row>
        <row r="351">
          <cell r="A351">
            <v>40302547</v>
          </cell>
          <cell r="B351">
            <v>22</v>
          </cell>
          <cell r="C351">
            <v>40302547</v>
          </cell>
          <cell r="D351" t="str">
            <v>Triglicerídeos - pesquisa e/ou dosagem</v>
          </cell>
        </row>
        <row r="352">
          <cell r="A352">
            <v>40302555</v>
          </cell>
          <cell r="B352">
            <v>22</v>
          </cell>
          <cell r="C352">
            <v>40302555</v>
          </cell>
          <cell r="D352" t="str">
            <v>Trimipramina - pesquisa e/ou dosagem</v>
          </cell>
        </row>
        <row r="353">
          <cell r="A353">
            <v>40302563</v>
          </cell>
          <cell r="B353">
            <v>22</v>
          </cell>
          <cell r="C353">
            <v>40302563</v>
          </cell>
          <cell r="D353" t="str">
            <v>Tripsina imuno reativa (IRT) - pesquisa e/ou dosagem</v>
          </cell>
        </row>
        <row r="354">
          <cell r="A354">
            <v>40302571</v>
          </cell>
          <cell r="B354">
            <v>22</v>
          </cell>
          <cell r="C354">
            <v>40302571</v>
          </cell>
          <cell r="D354" t="str">
            <v>Troponina - pesquisa e/ou dosagem</v>
          </cell>
        </row>
        <row r="355">
          <cell r="A355">
            <v>40302580</v>
          </cell>
          <cell r="B355">
            <v>22</v>
          </cell>
          <cell r="C355">
            <v>40302580</v>
          </cell>
          <cell r="D355" t="str">
            <v>Uréia - pesquisa e/ou dosagem</v>
          </cell>
        </row>
        <row r="356">
          <cell r="A356">
            <v>40302598</v>
          </cell>
          <cell r="B356">
            <v>22</v>
          </cell>
          <cell r="C356">
            <v>40302598</v>
          </cell>
          <cell r="D356" t="str">
            <v>Urobilinogênio - pesquisa e/ou dosagem</v>
          </cell>
        </row>
        <row r="357">
          <cell r="A357">
            <v>40302601</v>
          </cell>
          <cell r="B357">
            <v>22</v>
          </cell>
          <cell r="C357">
            <v>40302601</v>
          </cell>
          <cell r="D357" t="str">
            <v>Vitamina A, pesquisa e/ou dosagem</v>
          </cell>
        </row>
        <row r="358">
          <cell r="A358">
            <v>40302610</v>
          </cell>
          <cell r="B358">
            <v>22</v>
          </cell>
          <cell r="C358">
            <v>40302610</v>
          </cell>
          <cell r="D358" t="str">
            <v>Vitamina E - pesquisa e/ou dosagem (com diretriz definida pela ANS - nº 77)</v>
          </cell>
        </row>
        <row r="359">
          <cell r="A359">
            <v>40302628</v>
          </cell>
          <cell r="B359">
            <v>22</v>
          </cell>
          <cell r="C359">
            <v>40302628</v>
          </cell>
          <cell r="D359" t="str">
            <v>Xilose, teste de absorção à</v>
          </cell>
        </row>
        <row r="360">
          <cell r="A360">
            <v>40302636</v>
          </cell>
          <cell r="B360">
            <v>22</v>
          </cell>
          <cell r="C360">
            <v>40302636</v>
          </cell>
          <cell r="D360" t="str">
            <v>Lipídios totais - pesquisa e/ou dosagem</v>
          </cell>
        </row>
        <row r="361">
          <cell r="A361">
            <v>40302644</v>
          </cell>
          <cell r="B361">
            <v>22</v>
          </cell>
          <cell r="C361">
            <v>40302644</v>
          </cell>
          <cell r="D361" t="str">
            <v>Maltose, teste de tolerância</v>
          </cell>
        </row>
        <row r="362">
          <cell r="A362">
            <v>40302652</v>
          </cell>
          <cell r="B362">
            <v>22</v>
          </cell>
          <cell r="C362">
            <v>40302652</v>
          </cell>
          <cell r="D362" t="str">
            <v>Mucopolissacaridose, pesquisa e/ou dosagem</v>
          </cell>
        </row>
        <row r="363">
          <cell r="A363">
            <v>40302679</v>
          </cell>
          <cell r="B363">
            <v>22</v>
          </cell>
          <cell r="C363">
            <v>40302679</v>
          </cell>
          <cell r="D363" t="str">
            <v>Ocitocinase, pesquisa e/ou dosagem</v>
          </cell>
        </row>
        <row r="364">
          <cell r="A364">
            <v>40302687</v>
          </cell>
          <cell r="B364">
            <v>22</v>
          </cell>
          <cell r="C364">
            <v>40302687</v>
          </cell>
          <cell r="D364" t="str">
            <v xml:space="preserve">Procalcitonina - pesquisa e/ou dosagem (com diretriz definida pela ANS - nº 127) </v>
          </cell>
        </row>
        <row r="365">
          <cell r="A365">
            <v>40302695</v>
          </cell>
          <cell r="B365">
            <v>22</v>
          </cell>
          <cell r="C365">
            <v>40302695</v>
          </cell>
          <cell r="D365" t="str">
            <v>Colesterol (VLDL) - pesquisa e/ou dosagem</v>
          </cell>
        </row>
        <row r="366">
          <cell r="A366">
            <v>40302709</v>
          </cell>
          <cell r="B366">
            <v>22</v>
          </cell>
          <cell r="C366">
            <v>40302709</v>
          </cell>
          <cell r="D366" t="str">
            <v>Teste oral de tolerância à glicose - 2 dosagens</v>
          </cell>
        </row>
        <row r="367">
          <cell r="A367">
            <v>40302717</v>
          </cell>
          <cell r="B367">
            <v>22</v>
          </cell>
          <cell r="C367">
            <v>40302717</v>
          </cell>
          <cell r="D367" t="str">
            <v xml:space="preserve">Eletroforese de proteínas de alta resolução (com diretriz definida pela ANS - nº 22) </v>
          </cell>
        </row>
        <row r="368">
          <cell r="A368">
            <v>40302725</v>
          </cell>
          <cell r="B368">
            <v>22</v>
          </cell>
          <cell r="C368">
            <v>40302725</v>
          </cell>
          <cell r="D368" t="str">
            <v xml:space="preserve">Imunofixação - cada fração (com diretriz definida pela ANS - nº 47) </v>
          </cell>
        </row>
        <row r="369">
          <cell r="A369">
            <v>40302733</v>
          </cell>
          <cell r="B369">
            <v>22</v>
          </cell>
          <cell r="C369">
            <v>40302733</v>
          </cell>
          <cell r="D369" t="str">
            <v>Hemoglobina glicada (Fração A1c) - pesquisa e/ou dosagem</v>
          </cell>
        </row>
        <row r="370">
          <cell r="A370">
            <v>40302741</v>
          </cell>
          <cell r="B370">
            <v>22</v>
          </cell>
          <cell r="C370">
            <v>40302741</v>
          </cell>
          <cell r="D370" t="str">
            <v>Lamotrigina - pesquisa e/ou dosagem</v>
          </cell>
        </row>
        <row r="371">
          <cell r="A371">
            <v>40302750</v>
          </cell>
          <cell r="B371">
            <v>22</v>
          </cell>
          <cell r="C371">
            <v>40302750</v>
          </cell>
          <cell r="D371" t="str">
            <v>Perfil lipídico / lipidograma (lípidios totais, colesterol, triglicerídios e eletroforese lipoproteínas) - pesquisa e/ou dosagem</v>
          </cell>
        </row>
        <row r="372">
          <cell r="A372">
            <v>40302768</v>
          </cell>
          <cell r="B372">
            <v>22</v>
          </cell>
          <cell r="C372">
            <v>40302768</v>
          </cell>
          <cell r="D372" t="str">
            <v>PAPP-A - pesquisa e/ou dosagem</v>
          </cell>
        </row>
        <row r="373">
          <cell r="A373">
            <v>40302776</v>
          </cell>
          <cell r="B373">
            <v>22</v>
          </cell>
          <cell r="C373">
            <v>40302776</v>
          </cell>
          <cell r="D373" t="str">
            <v>Peptídeo natriurético BNP/PROBNP - pesquisa e/ou dosagem</v>
          </cell>
        </row>
        <row r="374">
          <cell r="A374">
            <v>40302830</v>
          </cell>
          <cell r="B374">
            <v>22</v>
          </cell>
          <cell r="C374">
            <v>40302830</v>
          </cell>
          <cell r="D374" t="str">
            <v xml:space="preserve">Vitamina "D" 25 HIDROXI, pesquisa e/ou dosagem (Vitamina D3) </v>
          </cell>
        </row>
        <row r="375">
          <cell r="A375">
            <v>40302881</v>
          </cell>
          <cell r="B375">
            <v>22</v>
          </cell>
          <cell r="C375">
            <v>40302881</v>
          </cell>
          <cell r="D375" t="str">
            <v>Ácido Micofenólico, dosagem soro</v>
          </cell>
        </row>
        <row r="376">
          <cell r="A376">
            <v>40302890</v>
          </cell>
          <cell r="B376">
            <v>22</v>
          </cell>
          <cell r="C376">
            <v>40302890</v>
          </cell>
          <cell r="D376" t="str">
            <v>Ácidos graxos cadeia longa</v>
          </cell>
        </row>
        <row r="377">
          <cell r="A377">
            <v>40302903</v>
          </cell>
          <cell r="B377">
            <v>22</v>
          </cell>
          <cell r="C377">
            <v>40302903</v>
          </cell>
          <cell r="D377" t="str">
            <v>Ácidos graxos cadeia muito longa</v>
          </cell>
        </row>
        <row r="378">
          <cell r="A378">
            <v>40303012</v>
          </cell>
          <cell r="B378">
            <v>22</v>
          </cell>
          <cell r="C378">
            <v>40303012</v>
          </cell>
          <cell r="D378" t="str">
            <v>Alfa -1-antitripsina, (fezes) - pesquisa e/ou dosagem</v>
          </cell>
        </row>
        <row r="379">
          <cell r="A379">
            <v>40303020</v>
          </cell>
          <cell r="B379">
            <v>22</v>
          </cell>
          <cell r="C379">
            <v>40303020</v>
          </cell>
          <cell r="D379" t="str">
            <v>Anal Swab, pesquisa de oxiúrus</v>
          </cell>
        </row>
        <row r="380">
          <cell r="A380">
            <v>40303039</v>
          </cell>
          <cell r="B380">
            <v>22</v>
          </cell>
          <cell r="C380">
            <v>40303039</v>
          </cell>
          <cell r="D380" t="str">
            <v>Coprológico funcional (caracteres, pH, digestibilidade, amônia, ácidos orgânicos e interpretação)</v>
          </cell>
        </row>
        <row r="381">
          <cell r="A381">
            <v>40303055</v>
          </cell>
          <cell r="B381">
            <v>22</v>
          </cell>
          <cell r="C381">
            <v>40303055</v>
          </cell>
          <cell r="D381" t="str">
            <v>Gordura fecal, dosagem</v>
          </cell>
        </row>
        <row r="382">
          <cell r="A382">
            <v>40303063</v>
          </cell>
          <cell r="B382">
            <v>22</v>
          </cell>
          <cell r="C382">
            <v>40303063</v>
          </cell>
          <cell r="D382" t="str">
            <v>Hematoxilina férrica, pesquisa de protozoários nas fezes</v>
          </cell>
        </row>
        <row r="383">
          <cell r="A383">
            <v>40303071</v>
          </cell>
          <cell r="B383">
            <v>22</v>
          </cell>
          <cell r="C383">
            <v>40303071</v>
          </cell>
          <cell r="D383" t="str">
            <v>Identificação de helmintos,  exame de fragmentos - nas fezes</v>
          </cell>
        </row>
        <row r="384">
          <cell r="A384">
            <v>40303080</v>
          </cell>
          <cell r="B384">
            <v>22</v>
          </cell>
          <cell r="C384">
            <v>40303080</v>
          </cell>
          <cell r="D384" t="str">
            <v>Larvas (fezes), pesquisa</v>
          </cell>
        </row>
        <row r="385">
          <cell r="A385">
            <v>40303098</v>
          </cell>
          <cell r="B385">
            <v>22</v>
          </cell>
          <cell r="C385">
            <v>40303098</v>
          </cell>
          <cell r="D385" t="str">
            <v>Leucócitos e hemácias, pesquisa nas fezes</v>
          </cell>
        </row>
        <row r="386">
          <cell r="A386">
            <v>40303101</v>
          </cell>
          <cell r="B386">
            <v>22</v>
          </cell>
          <cell r="C386">
            <v>40303101</v>
          </cell>
          <cell r="D386" t="str">
            <v>Leveduras, pesquisa nas fezes</v>
          </cell>
        </row>
        <row r="387">
          <cell r="A387">
            <v>40303110</v>
          </cell>
          <cell r="B387">
            <v>22</v>
          </cell>
          <cell r="C387">
            <v>40303110</v>
          </cell>
          <cell r="D387" t="str">
            <v>Parasitológico - nas fezes</v>
          </cell>
        </row>
        <row r="388">
          <cell r="A388">
            <v>40303128</v>
          </cell>
          <cell r="B388">
            <v>22</v>
          </cell>
          <cell r="C388">
            <v>40303128</v>
          </cell>
          <cell r="D388" t="str">
            <v>Parasitológico, colheita múltipla com fornecimento do líquido conservante nas fezes</v>
          </cell>
        </row>
        <row r="389">
          <cell r="A389">
            <v>40303136</v>
          </cell>
          <cell r="B389">
            <v>22</v>
          </cell>
          <cell r="C389">
            <v>40303136</v>
          </cell>
          <cell r="D389" t="str">
            <v>Sangue oculto, pesquisa nas fezes</v>
          </cell>
        </row>
        <row r="390">
          <cell r="A390">
            <v>40303144</v>
          </cell>
          <cell r="B390">
            <v>22</v>
          </cell>
          <cell r="C390">
            <v>40303144</v>
          </cell>
          <cell r="D390" t="str">
            <v>Shistossoma, pesquisa ovos em fragmentos mucosa após biópsia retal</v>
          </cell>
        </row>
        <row r="391">
          <cell r="A391">
            <v>40303152</v>
          </cell>
          <cell r="B391">
            <v>22</v>
          </cell>
          <cell r="C391">
            <v>40303152</v>
          </cell>
          <cell r="D391" t="str">
            <v>Substâncias redutoras nas fezes - pesquisa</v>
          </cell>
        </row>
        <row r="392">
          <cell r="A392">
            <v>40303160</v>
          </cell>
          <cell r="B392">
            <v>22</v>
          </cell>
          <cell r="C392">
            <v>40303160</v>
          </cell>
          <cell r="D392" t="str">
            <v>Tripsina, prova de (digestão da gelatina)</v>
          </cell>
        </row>
        <row r="393">
          <cell r="A393">
            <v>40303179</v>
          </cell>
          <cell r="B393">
            <v>22</v>
          </cell>
          <cell r="C393">
            <v>40303179</v>
          </cell>
          <cell r="D393" t="str">
            <v>Esteatócrito, triagem para gordura fecal</v>
          </cell>
        </row>
        <row r="394">
          <cell r="A394">
            <v>40303187</v>
          </cell>
          <cell r="B394">
            <v>22</v>
          </cell>
          <cell r="C394">
            <v>40303187</v>
          </cell>
          <cell r="D394" t="str">
            <v>Estercobilinogênio fecal, dosagem</v>
          </cell>
        </row>
        <row r="395">
          <cell r="A395">
            <v>40303250</v>
          </cell>
          <cell r="B395">
            <v>22</v>
          </cell>
          <cell r="C395">
            <v>40303250</v>
          </cell>
          <cell r="D395" t="str">
            <v>Sangue oculto nas fezes, pesquisa imunológica</v>
          </cell>
        </row>
        <row r="396">
          <cell r="A396">
            <v>40303268</v>
          </cell>
          <cell r="B396">
            <v>22</v>
          </cell>
          <cell r="C396">
            <v>40303268</v>
          </cell>
          <cell r="D396" t="str">
            <v>Oograma nas fezes</v>
          </cell>
        </row>
        <row r="397">
          <cell r="A397">
            <v>40303284</v>
          </cell>
          <cell r="B397">
            <v>22</v>
          </cell>
          <cell r="C397">
            <v>40303284</v>
          </cell>
          <cell r="D397" t="str">
            <v xml:space="preserve">Elastase pancreática fecal (com diretriz definida pela ANS - nº 151) </v>
          </cell>
        </row>
        <row r="398">
          <cell r="A398">
            <v>40303330</v>
          </cell>
          <cell r="B398" t="str">
            <v>22</v>
          </cell>
          <cell r="C398">
            <v>40303330</v>
          </cell>
          <cell r="D398" t="str">
            <v>Dosagem fecal de calprotectina (com diretriz definida pela ANS - nº 134)</v>
          </cell>
        </row>
        <row r="399">
          <cell r="A399">
            <v>40304019</v>
          </cell>
          <cell r="B399">
            <v>22</v>
          </cell>
          <cell r="C399">
            <v>40304019</v>
          </cell>
          <cell r="D399" t="str">
            <v>Anticoagulante lúpico, pesquisa</v>
          </cell>
        </row>
        <row r="400">
          <cell r="A400">
            <v>40304027</v>
          </cell>
          <cell r="B400">
            <v>22</v>
          </cell>
          <cell r="C400">
            <v>40304027</v>
          </cell>
          <cell r="D400" t="str">
            <v>Anticorpo anti A e B, pesquisa e/ou dosagem</v>
          </cell>
        </row>
        <row r="401">
          <cell r="A401">
            <v>40304035</v>
          </cell>
          <cell r="B401">
            <v>22</v>
          </cell>
          <cell r="C401">
            <v>40304035</v>
          </cell>
          <cell r="D401" t="str">
            <v>Anticorpos antiplaquetários, citometria de fluxo</v>
          </cell>
        </row>
        <row r="402">
          <cell r="A402">
            <v>40304043</v>
          </cell>
          <cell r="B402">
            <v>22</v>
          </cell>
          <cell r="C402">
            <v>40304043</v>
          </cell>
          <cell r="D402" t="str">
            <v>Anticorpos irregulares - pesquisa e/ou dosagem</v>
          </cell>
        </row>
        <row r="403">
          <cell r="A403">
            <v>40304051</v>
          </cell>
          <cell r="B403">
            <v>22</v>
          </cell>
          <cell r="C403">
            <v>40304051</v>
          </cell>
          <cell r="D403" t="str">
            <v>Anticorpos irregulares, pesquisa (meio salino a temperatura ambiente e 37º e teste indireto de coombs)</v>
          </cell>
        </row>
        <row r="404">
          <cell r="A404">
            <v>40304060</v>
          </cell>
          <cell r="B404">
            <v>22</v>
          </cell>
          <cell r="C404">
            <v>40304060</v>
          </cell>
          <cell r="D404" t="str">
            <v>Antitrombina III, dosagem</v>
          </cell>
        </row>
        <row r="405">
          <cell r="A405">
            <v>40304078</v>
          </cell>
          <cell r="B405">
            <v>22</v>
          </cell>
          <cell r="C405">
            <v>40304078</v>
          </cell>
          <cell r="D405" t="str">
            <v>Ativador tissular de plasminogênio (TPA) - pesquisa e/ou dosagem</v>
          </cell>
        </row>
        <row r="406">
          <cell r="A406">
            <v>40304086</v>
          </cell>
          <cell r="B406">
            <v>22</v>
          </cell>
          <cell r="C406">
            <v>40304086</v>
          </cell>
          <cell r="D406" t="str">
            <v>CD... (antígeno de dif. Celular, cada determinação) - pesquisa e/ou dosagem</v>
          </cell>
        </row>
        <row r="407">
          <cell r="A407">
            <v>40304094</v>
          </cell>
          <cell r="B407">
            <v>22</v>
          </cell>
          <cell r="C407">
            <v>40304094</v>
          </cell>
          <cell r="D407" t="str">
            <v>Citoquímica para classificar leucemia: esterase, fosfatase leucocitária, PAS, peroxidase ou SB,  etc - cada</v>
          </cell>
        </row>
        <row r="408">
          <cell r="A408">
            <v>40304108</v>
          </cell>
          <cell r="B408">
            <v>22</v>
          </cell>
          <cell r="C408">
            <v>40304108</v>
          </cell>
          <cell r="D408" t="str">
            <v>Coombs direto</v>
          </cell>
        </row>
        <row r="409">
          <cell r="A409">
            <v>40304116</v>
          </cell>
          <cell r="B409">
            <v>22</v>
          </cell>
          <cell r="C409">
            <v>40304116</v>
          </cell>
          <cell r="D409" t="str">
            <v>Enzimas  eritrocitárias,  (adenilatoquinase,  desidrogenase láctica,  fosfofructoquinase,  fosfoglicerato quinase, gliceraldeído, 3  - fosfato   desidrogenase, glicose  fosfato isomerase,  glicose 6 - fosfato desidrogenase, glutation peroxidase, glutation</v>
          </cell>
        </row>
        <row r="410">
          <cell r="A410">
            <v>40304132</v>
          </cell>
          <cell r="B410">
            <v>22</v>
          </cell>
          <cell r="C410">
            <v>40304132</v>
          </cell>
          <cell r="D410" t="str">
            <v>Falcização, teste de</v>
          </cell>
        </row>
        <row r="411">
          <cell r="A411">
            <v>40304140</v>
          </cell>
          <cell r="B411">
            <v>22</v>
          </cell>
          <cell r="C411">
            <v>40304140</v>
          </cell>
          <cell r="D411" t="str">
            <v>Fator 4 plaquetário, dosagens</v>
          </cell>
        </row>
        <row r="412">
          <cell r="A412">
            <v>40304159</v>
          </cell>
          <cell r="B412">
            <v>22</v>
          </cell>
          <cell r="C412">
            <v>40304159</v>
          </cell>
          <cell r="D412" t="str">
            <v>Fator II, dosagem</v>
          </cell>
        </row>
        <row r="413">
          <cell r="A413">
            <v>40304167</v>
          </cell>
          <cell r="B413">
            <v>22</v>
          </cell>
          <cell r="C413">
            <v>40304167</v>
          </cell>
          <cell r="D413" t="str">
            <v>Fator IX, dosagem</v>
          </cell>
        </row>
        <row r="414">
          <cell r="A414">
            <v>40304175</v>
          </cell>
          <cell r="B414">
            <v>22</v>
          </cell>
          <cell r="C414">
            <v>40304175</v>
          </cell>
          <cell r="D414" t="str">
            <v>Fator V, dosagem</v>
          </cell>
        </row>
        <row r="415">
          <cell r="A415">
            <v>40304183</v>
          </cell>
          <cell r="B415">
            <v>22</v>
          </cell>
          <cell r="C415">
            <v>40304183</v>
          </cell>
          <cell r="D415" t="str">
            <v>Fator VIII, dosagem</v>
          </cell>
        </row>
        <row r="416">
          <cell r="A416">
            <v>40304191</v>
          </cell>
          <cell r="B416">
            <v>22</v>
          </cell>
          <cell r="C416">
            <v>40304191</v>
          </cell>
          <cell r="D416" t="str">
            <v>Fator VIII, dosagem do antígeno (Von Willebrand)</v>
          </cell>
        </row>
        <row r="417">
          <cell r="A417">
            <v>40304205</v>
          </cell>
          <cell r="B417">
            <v>22</v>
          </cell>
          <cell r="C417">
            <v>40304205</v>
          </cell>
          <cell r="D417" t="str">
            <v>Fator VIII, dosagem do inibidor</v>
          </cell>
        </row>
        <row r="418">
          <cell r="A418">
            <v>40304213</v>
          </cell>
          <cell r="B418">
            <v>22</v>
          </cell>
          <cell r="C418">
            <v>40304213</v>
          </cell>
          <cell r="D418" t="str">
            <v>Fator X, dosagem</v>
          </cell>
        </row>
        <row r="419">
          <cell r="A419">
            <v>40304221</v>
          </cell>
          <cell r="B419">
            <v>22</v>
          </cell>
          <cell r="C419">
            <v>40304221</v>
          </cell>
          <cell r="D419" t="str">
            <v>Fator XI, dosagem</v>
          </cell>
        </row>
        <row r="420">
          <cell r="A420">
            <v>40304230</v>
          </cell>
          <cell r="B420">
            <v>22</v>
          </cell>
          <cell r="C420">
            <v>40304230</v>
          </cell>
          <cell r="D420" t="str">
            <v>Fator XII, dosagem</v>
          </cell>
        </row>
        <row r="421">
          <cell r="A421">
            <v>40304248</v>
          </cell>
          <cell r="B421">
            <v>22</v>
          </cell>
          <cell r="C421">
            <v>40304248</v>
          </cell>
          <cell r="D421" t="str">
            <v>Fator XIII, pesquisa</v>
          </cell>
        </row>
        <row r="422">
          <cell r="A422">
            <v>40304256</v>
          </cell>
          <cell r="B422">
            <v>22</v>
          </cell>
          <cell r="C422">
            <v>40304256</v>
          </cell>
          <cell r="D422" t="str">
            <v>Fenotipagem do sistema Rh-Hr (anti Rho(D) + anti Rh(C) + anti Rh(E)</v>
          </cell>
        </row>
        <row r="423">
          <cell r="A423">
            <v>40304264</v>
          </cell>
          <cell r="B423">
            <v>22</v>
          </cell>
          <cell r="C423">
            <v>40304264</v>
          </cell>
          <cell r="D423" t="str">
            <v>Fibrinogênio, teste funcional, dosagem</v>
          </cell>
        </row>
        <row r="424">
          <cell r="A424">
            <v>40304272</v>
          </cell>
          <cell r="B424">
            <v>22</v>
          </cell>
          <cell r="C424">
            <v>40304272</v>
          </cell>
          <cell r="D424" t="str">
            <v>Filária, pesquisa</v>
          </cell>
        </row>
        <row r="425">
          <cell r="A425">
            <v>40304280</v>
          </cell>
          <cell r="B425">
            <v>22</v>
          </cell>
          <cell r="C425">
            <v>40304280</v>
          </cell>
          <cell r="D425" t="str">
            <v>Grupo ABO, classificação reversa - determinação</v>
          </cell>
        </row>
        <row r="426">
          <cell r="A426">
            <v>40304299</v>
          </cell>
          <cell r="B426">
            <v>22</v>
          </cell>
          <cell r="C426">
            <v>40304299</v>
          </cell>
          <cell r="D426" t="str">
            <v>Grupo sanguíneo ABO, e fator Rho (inclui Du) - determinação</v>
          </cell>
        </row>
        <row r="427">
          <cell r="A427">
            <v>40304302</v>
          </cell>
          <cell r="B427">
            <v>22</v>
          </cell>
          <cell r="C427">
            <v>40304302</v>
          </cell>
          <cell r="D427" t="str">
            <v>Ham, teste de (hemólise ácida)</v>
          </cell>
        </row>
        <row r="428">
          <cell r="A428">
            <v>40304310</v>
          </cell>
          <cell r="B428">
            <v>22</v>
          </cell>
          <cell r="C428">
            <v>40304310</v>
          </cell>
          <cell r="D428" t="str">
            <v>Heinz, corpúsculos, pesquisa</v>
          </cell>
        </row>
        <row r="429">
          <cell r="A429">
            <v>40304337</v>
          </cell>
          <cell r="B429">
            <v>22</v>
          </cell>
          <cell r="C429">
            <v>40304337</v>
          </cell>
          <cell r="D429" t="str">
            <v>Hematócrito, determinação do</v>
          </cell>
        </row>
        <row r="430">
          <cell r="A430">
            <v>40304345</v>
          </cell>
          <cell r="B430">
            <v>22</v>
          </cell>
          <cell r="C430">
            <v>40304345</v>
          </cell>
          <cell r="D430" t="str">
            <v>Hemoglobina, dosagem</v>
          </cell>
        </row>
        <row r="431">
          <cell r="A431">
            <v>40304353</v>
          </cell>
          <cell r="B431">
            <v>22</v>
          </cell>
          <cell r="C431">
            <v>40304353</v>
          </cell>
          <cell r="D431" t="str">
            <v>Hemoglobina (eletroforese) - pesquisa e/ou dosagem</v>
          </cell>
        </row>
        <row r="432">
          <cell r="A432">
            <v>40304361</v>
          </cell>
          <cell r="B432">
            <v>22</v>
          </cell>
          <cell r="C432">
            <v>40304361</v>
          </cell>
          <cell r="D432" t="str">
            <v>Hemograma com contagem de plaquetas ou frações (eritrograma, leucograma, plaquetas)</v>
          </cell>
        </row>
        <row r="433">
          <cell r="A433">
            <v>40304370</v>
          </cell>
          <cell r="B433">
            <v>22</v>
          </cell>
          <cell r="C433">
            <v>40304370</v>
          </cell>
          <cell r="D433" t="str">
            <v>Hemossedimentação, (VHS) - pesquisa e/ou dosagem</v>
          </cell>
        </row>
        <row r="434">
          <cell r="A434">
            <v>40304388</v>
          </cell>
          <cell r="B434">
            <v>22</v>
          </cell>
          <cell r="C434">
            <v>40304388</v>
          </cell>
          <cell r="D434" t="str">
            <v>Hemossiderina (siderócitos), sangue ou urina - pesquisa e/ou dosagem</v>
          </cell>
        </row>
        <row r="435">
          <cell r="A435">
            <v>40304418</v>
          </cell>
          <cell r="B435">
            <v>22</v>
          </cell>
          <cell r="C435">
            <v>40304418</v>
          </cell>
          <cell r="D435" t="str">
            <v>Leucócitos, contagem</v>
          </cell>
        </row>
        <row r="436">
          <cell r="A436">
            <v>40304434</v>
          </cell>
          <cell r="B436">
            <v>22</v>
          </cell>
          <cell r="C436">
            <v>40304434</v>
          </cell>
          <cell r="D436" t="str">
            <v>Meta-hemoglobina, determinação da</v>
          </cell>
        </row>
        <row r="437">
          <cell r="A437">
            <v>40304450</v>
          </cell>
          <cell r="B437">
            <v>22</v>
          </cell>
          <cell r="C437">
            <v>40304450</v>
          </cell>
          <cell r="D437" t="str">
            <v>Plaquetas, teste de agregação (por agente agregante), cada</v>
          </cell>
        </row>
        <row r="438">
          <cell r="A438">
            <v>40304469</v>
          </cell>
          <cell r="B438">
            <v>22</v>
          </cell>
          <cell r="C438">
            <v>40304469</v>
          </cell>
          <cell r="D438" t="str">
            <v>Plasminogênio, dosagem</v>
          </cell>
        </row>
        <row r="439">
          <cell r="A439">
            <v>40304477</v>
          </cell>
          <cell r="B439">
            <v>22</v>
          </cell>
          <cell r="C439">
            <v>40304477</v>
          </cell>
          <cell r="D439" t="str">
            <v>Plasmódio, pesquisa</v>
          </cell>
        </row>
        <row r="440">
          <cell r="A440">
            <v>40304485</v>
          </cell>
          <cell r="B440">
            <v>22</v>
          </cell>
          <cell r="C440">
            <v>40304485</v>
          </cell>
          <cell r="D440" t="str">
            <v>Medula óssea, aspiração para mielograma ou microbiológico</v>
          </cell>
        </row>
        <row r="441">
          <cell r="A441">
            <v>40304493</v>
          </cell>
          <cell r="B441">
            <v>22</v>
          </cell>
          <cell r="C441">
            <v>40304493</v>
          </cell>
          <cell r="D441" t="str">
            <v>Produtos de degradação da fibrina, qualitativo - pesquisa e/ou dosagem (com diretriz definida pela ANS - nº 19)</v>
          </cell>
        </row>
        <row r="442">
          <cell r="A442">
            <v>40304507</v>
          </cell>
          <cell r="B442">
            <v>22</v>
          </cell>
          <cell r="C442">
            <v>40304507</v>
          </cell>
          <cell r="D442" t="str">
            <v>Proteína C - pesquisa e/ou dosagem</v>
          </cell>
        </row>
        <row r="443">
          <cell r="A443">
            <v>40304515</v>
          </cell>
          <cell r="B443">
            <v>22</v>
          </cell>
          <cell r="C443">
            <v>40304515</v>
          </cell>
          <cell r="D443" t="str">
            <v>Proteína S, teste funcional</v>
          </cell>
        </row>
        <row r="444">
          <cell r="A444">
            <v>40304523</v>
          </cell>
          <cell r="B444">
            <v>22</v>
          </cell>
          <cell r="C444">
            <v>40304523</v>
          </cell>
          <cell r="D444" t="str">
            <v>Protoporfirina eritrocitária livre - zinco - pesquisa e/ou dosagem</v>
          </cell>
        </row>
        <row r="445">
          <cell r="A445">
            <v>40304531</v>
          </cell>
          <cell r="B445">
            <v>22</v>
          </cell>
          <cell r="C445">
            <v>40304531</v>
          </cell>
          <cell r="D445" t="str">
            <v>Prova do laço</v>
          </cell>
        </row>
        <row r="446">
          <cell r="A446">
            <v>40304540</v>
          </cell>
          <cell r="B446">
            <v>22</v>
          </cell>
          <cell r="C446">
            <v>40304540</v>
          </cell>
          <cell r="D446" t="str">
            <v>Resistência globular, curva de</v>
          </cell>
        </row>
        <row r="447">
          <cell r="A447">
            <v>40304558</v>
          </cell>
          <cell r="B447">
            <v>22</v>
          </cell>
          <cell r="C447">
            <v>40304558</v>
          </cell>
          <cell r="D447" t="str">
            <v>Reticulócitos, contagem</v>
          </cell>
        </row>
        <row r="448">
          <cell r="A448">
            <v>40304566</v>
          </cell>
          <cell r="B448">
            <v>22</v>
          </cell>
          <cell r="C448">
            <v>40304566</v>
          </cell>
          <cell r="D448" t="str">
            <v>Retração do coágulo - pesquisa</v>
          </cell>
        </row>
        <row r="449">
          <cell r="A449">
            <v>40304574</v>
          </cell>
          <cell r="B449">
            <v>22</v>
          </cell>
          <cell r="C449">
            <v>40304574</v>
          </cell>
          <cell r="D449" t="str">
            <v>Ristocetina, co-fator, teste funcional, dosagem</v>
          </cell>
        </row>
        <row r="450">
          <cell r="A450">
            <v>40304582</v>
          </cell>
          <cell r="B450">
            <v>22</v>
          </cell>
          <cell r="C450">
            <v>40304582</v>
          </cell>
          <cell r="D450" t="str">
            <v>Tempo de coagulação - determinação</v>
          </cell>
        </row>
        <row r="451">
          <cell r="A451">
            <v>40304590</v>
          </cell>
          <cell r="B451">
            <v>22</v>
          </cell>
          <cell r="C451">
            <v>40304590</v>
          </cell>
          <cell r="D451" t="str">
            <v>Tempo de protrombina - determinação</v>
          </cell>
        </row>
        <row r="452">
          <cell r="A452">
            <v>40304612</v>
          </cell>
          <cell r="B452">
            <v>22</v>
          </cell>
          <cell r="C452">
            <v>40304612</v>
          </cell>
          <cell r="D452" t="str">
            <v>Tempo de sangramento de IVY - deteminação</v>
          </cell>
        </row>
        <row r="453">
          <cell r="A453">
            <v>40304620</v>
          </cell>
          <cell r="B453">
            <v>22</v>
          </cell>
          <cell r="C453">
            <v>40304620</v>
          </cell>
          <cell r="D453" t="str">
            <v>Tempo de trombina - determinação</v>
          </cell>
        </row>
        <row r="454">
          <cell r="A454">
            <v>40304639</v>
          </cell>
          <cell r="B454">
            <v>22</v>
          </cell>
          <cell r="C454">
            <v>40304639</v>
          </cell>
          <cell r="D454" t="str">
            <v>Tempo de tromboplastina parcial ativada - determinação</v>
          </cell>
        </row>
        <row r="455">
          <cell r="A455">
            <v>40304647</v>
          </cell>
          <cell r="B455">
            <v>22</v>
          </cell>
          <cell r="C455">
            <v>40304647</v>
          </cell>
          <cell r="D455" t="str">
            <v>Tripanossoma, pesquisa</v>
          </cell>
        </row>
        <row r="456">
          <cell r="A456">
            <v>40304655</v>
          </cell>
          <cell r="B456">
            <v>22</v>
          </cell>
          <cell r="C456">
            <v>40304655</v>
          </cell>
          <cell r="D456" t="str">
            <v>Tromboelastograma  - pesquisa e/ou dosagem</v>
          </cell>
        </row>
        <row r="457">
          <cell r="A457">
            <v>40304671</v>
          </cell>
          <cell r="B457">
            <v>22</v>
          </cell>
          <cell r="C457">
            <v>40304671</v>
          </cell>
          <cell r="D457" t="str">
            <v>Anticorpo antimieloperoxidase, MPO - pesquisa e/ou dosagem</v>
          </cell>
        </row>
        <row r="458">
          <cell r="A458">
            <v>40304680</v>
          </cell>
          <cell r="B458">
            <v>22</v>
          </cell>
          <cell r="C458">
            <v>40304680</v>
          </cell>
          <cell r="D458" t="str">
            <v>Fator VII - pesquisa e/ou dosagem</v>
          </cell>
        </row>
        <row r="459">
          <cell r="A459">
            <v>40304698</v>
          </cell>
          <cell r="B459">
            <v>22</v>
          </cell>
          <cell r="C459">
            <v>40304698</v>
          </cell>
          <cell r="D459" t="str">
            <v>Fator XIII, dosagem, teste funcional</v>
          </cell>
        </row>
        <row r="460">
          <cell r="A460">
            <v>40304701</v>
          </cell>
          <cell r="B460">
            <v>22</v>
          </cell>
          <cell r="C460">
            <v>40304701</v>
          </cell>
          <cell r="D460" t="str">
            <v>Imunofenotipagem para doença residual mínima</v>
          </cell>
        </row>
        <row r="461">
          <cell r="A461">
            <v>40304710</v>
          </cell>
          <cell r="B461">
            <v>22</v>
          </cell>
          <cell r="C461">
            <v>40304710</v>
          </cell>
          <cell r="D461" t="str">
            <v xml:space="preserve">Imunofenotipagem para hemoglobinúria paroxistica noturna </v>
          </cell>
        </row>
        <row r="462">
          <cell r="A462">
            <v>40304728</v>
          </cell>
          <cell r="B462">
            <v>22</v>
          </cell>
          <cell r="C462">
            <v>40304728</v>
          </cell>
          <cell r="D462" t="str">
            <v>Imunofenotipagem para leucemias agudas ou sindrome mielodisplásica</v>
          </cell>
        </row>
        <row r="463">
          <cell r="A463">
            <v>40304736</v>
          </cell>
          <cell r="B463">
            <v>22</v>
          </cell>
          <cell r="C463">
            <v>40304736</v>
          </cell>
          <cell r="D463" t="str">
            <v xml:space="preserve">Imunofenotipagem para linfoma NÃO hodgkin / sindrome linfoproliferativa crônica </v>
          </cell>
        </row>
        <row r="464">
          <cell r="A464">
            <v>40304752</v>
          </cell>
          <cell r="B464">
            <v>22</v>
          </cell>
          <cell r="C464">
            <v>40304752</v>
          </cell>
          <cell r="D464" t="str">
            <v>Fator IX, dosagem do inibidor</v>
          </cell>
        </row>
        <row r="465">
          <cell r="A465">
            <v>40304760</v>
          </cell>
          <cell r="B465">
            <v>22</v>
          </cell>
          <cell r="C465">
            <v>40304760</v>
          </cell>
          <cell r="D465" t="str">
            <v xml:space="preserve">Inibidor dos fatores da hemostasia, triagem  (com diretriz definida pela ANS - nº 49) </v>
          </cell>
        </row>
        <row r="466">
          <cell r="A466">
            <v>40304787</v>
          </cell>
          <cell r="B466">
            <v>22</v>
          </cell>
          <cell r="C466">
            <v>40304787</v>
          </cell>
          <cell r="D466" t="str">
            <v>Proteína S livre, dosagem</v>
          </cell>
        </row>
        <row r="467">
          <cell r="A467">
            <v>40304809</v>
          </cell>
          <cell r="B467">
            <v>22</v>
          </cell>
          <cell r="C467">
            <v>40304809</v>
          </cell>
          <cell r="D467" t="str">
            <v>Consumo de protrombina - pesquisa e/ou dosagem</v>
          </cell>
        </row>
        <row r="468">
          <cell r="A468">
            <v>40304817</v>
          </cell>
          <cell r="B468">
            <v>22</v>
          </cell>
          <cell r="C468">
            <v>40304817</v>
          </cell>
          <cell r="D468" t="str">
            <v>Enzimas eritrocitárias, rastreio para deficiência</v>
          </cell>
        </row>
        <row r="469">
          <cell r="A469">
            <v>40304825</v>
          </cell>
          <cell r="B469">
            <v>22</v>
          </cell>
          <cell r="C469">
            <v>40304825</v>
          </cell>
          <cell r="D469" t="str">
            <v>Esplenograma (citologia)</v>
          </cell>
        </row>
        <row r="470">
          <cell r="A470">
            <v>40304850</v>
          </cell>
          <cell r="B470">
            <v>22</v>
          </cell>
          <cell r="C470">
            <v>40304850</v>
          </cell>
          <cell r="D470" t="str">
            <v>Hemoglobinopatia - triagem (El.HB., hemoglob. fetal. reticulócitos, corpos de H, T. falcização hemácias, resist. osmótica, termo estabilidade)</v>
          </cell>
        </row>
        <row r="471">
          <cell r="A471">
            <v>40304876</v>
          </cell>
          <cell r="B471">
            <v>22</v>
          </cell>
          <cell r="C471">
            <v>40304876</v>
          </cell>
          <cell r="D471" t="str">
            <v>Sulfo-hemoglobina, determinação da</v>
          </cell>
        </row>
        <row r="472">
          <cell r="A472">
            <v>40304884</v>
          </cell>
          <cell r="B472">
            <v>22</v>
          </cell>
          <cell r="C472">
            <v>40304884</v>
          </cell>
          <cell r="D472" t="str">
            <v>Coombs indireto</v>
          </cell>
        </row>
        <row r="473">
          <cell r="A473">
            <v>40304892</v>
          </cell>
          <cell r="B473">
            <v>22</v>
          </cell>
          <cell r="C473">
            <v>40304892</v>
          </cell>
          <cell r="D473" t="str">
            <v>Mielograma</v>
          </cell>
        </row>
        <row r="474">
          <cell r="A474">
            <v>40304906</v>
          </cell>
          <cell r="B474">
            <v>22</v>
          </cell>
          <cell r="C474">
            <v>40304906</v>
          </cell>
          <cell r="D474" t="str">
            <v xml:space="preserve">Dímero D - pesquisa e/ou dosagem (com diretriz definida pela ANS - nº 19) </v>
          </cell>
        </row>
        <row r="475">
          <cell r="A475">
            <v>40304914</v>
          </cell>
          <cell r="B475">
            <v>22</v>
          </cell>
          <cell r="C475">
            <v>40304914</v>
          </cell>
          <cell r="D475" t="str">
            <v>Tempo de sangramento (Duke) - determinação</v>
          </cell>
        </row>
        <row r="476">
          <cell r="A476">
            <v>40304922</v>
          </cell>
          <cell r="B476">
            <v>22</v>
          </cell>
          <cell r="C476">
            <v>40304922</v>
          </cell>
          <cell r="D476" t="str">
            <v>Coagulograma (TS, TC, prova do laço, retração do coágulo, contagem de plaquetas, tempo de protombina, tempo de tromboplastina, parcial ativado) - pesquisa e/ou dosagem</v>
          </cell>
        </row>
        <row r="477">
          <cell r="A477">
            <v>40304930</v>
          </cell>
          <cell r="B477">
            <v>22</v>
          </cell>
          <cell r="C477">
            <v>40304930</v>
          </cell>
          <cell r="D477" t="str">
            <v>Baço, exame de esfregaço de aspirado</v>
          </cell>
        </row>
        <row r="478">
          <cell r="A478">
            <v>40304949</v>
          </cell>
          <cell r="B478">
            <v>22</v>
          </cell>
          <cell r="C478">
            <v>40304949</v>
          </cell>
          <cell r="D478" t="str">
            <v>Linfonodo, exame de esfregaço de aspirado</v>
          </cell>
        </row>
        <row r="479">
          <cell r="A479">
            <v>40304973</v>
          </cell>
          <cell r="B479">
            <v>22</v>
          </cell>
          <cell r="C479">
            <v>40304973</v>
          </cell>
          <cell r="D479" t="str">
            <v xml:space="preserve">Alfa talassemia anal molecular sangue (com diretriz definida pela ANS - nº 110) </v>
          </cell>
        </row>
        <row r="480">
          <cell r="A480">
            <v>40305015</v>
          </cell>
          <cell r="B480">
            <v>22</v>
          </cell>
          <cell r="C480">
            <v>40305015</v>
          </cell>
          <cell r="D480" t="str">
            <v>1,25-dihidroxi vitamina D - pesquisa e/ou dosagem</v>
          </cell>
        </row>
        <row r="481">
          <cell r="A481">
            <v>40305066</v>
          </cell>
          <cell r="B481">
            <v>22</v>
          </cell>
          <cell r="C481">
            <v>40305066</v>
          </cell>
          <cell r="D481" t="str">
            <v>17-cetosteróides (17-CTS) - cromatografia - pesquisa e/ou dosagem</v>
          </cell>
        </row>
        <row r="482">
          <cell r="A482">
            <v>40305074</v>
          </cell>
          <cell r="B482">
            <v>22</v>
          </cell>
          <cell r="C482">
            <v>40305074</v>
          </cell>
          <cell r="D482" t="str">
            <v>17-cetosteróides relação alfa/beta - pesquisa e/ou dosagem</v>
          </cell>
        </row>
        <row r="483">
          <cell r="A483">
            <v>40305082</v>
          </cell>
          <cell r="B483">
            <v>22</v>
          </cell>
          <cell r="C483">
            <v>40305082</v>
          </cell>
          <cell r="D483" t="str">
            <v>17-cetosteróides totais (17-CTS) - pesquisa e/ou dosagem</v>
          </cell>
        </row>
        <row r="484">
          <cell r="A484">
            <v>40305090</v>
          </cell>
          <cell r="B484">
            <v>22</v>
          </cell>
          <cell r="C484">
            <v>40305090</v>
          </cell>
          <cell r="D484" t="str">
            <v>17-hidroxipregnenolona - pesquisa e/ou dosagem</v>
          </cell>
        </row>
        <row r="485">
          <cell r="A485">
            <v>40305112</v>
          </cell>
          <cell r="B485">
            <v>22</v>
          </cell>
          <cell r="C485">
            <v>40305112</v>
          </cell>
          <cell r="D485" t="str">
            <v>Ácido 5 hidróxi indol acético, dosagem na urina</v>
          </cell>
        </row>
        <row r="486">
          <cell r="A486">
            <v>40305120</v>
          </cell>
          <cell r="B486">
            <v>22</v>
          </cell>
          <cell r="C486">
            <v>40305120</v>
          </cell>
          <cell r="D486" t="str">
            <v>Ácido homo vanílico - pesquisa e/ou dosagem</v>
          </cell>
        </row>
        <row r="487">
          <cell r="A487">
            <v>40305163</v>
          </cell>
          <cell r="B487">
            <v>22</v>
          </cell>
          <cell r="C487">
            <v>40305163</v>
          </cell>
          <cell r="D487" t="str">
            <v>AMP cíclico - pesquisa e/ou dosagem</v>
          </cell>
        </row>
        <row r="488">
          <cell r="A488">
            <v>40305210</v>
          </cell>
          <cell r="B488">
            <v>22</v>
          </cell>
          <cell r="C488">
            <v>40305210</v>
          </cell>
          <cell r="D488" t="str">
            <v>Cortisol livre - pesquisa e/ou dosagem</v>
          </cell>
        </row>
        <row r="489">
          <cell r="A489">
            <v>40305228</v>
          </cell>
          <cell r="B489">
            <v>22</v>
          </cell>
          <cell r="C489">
            <v>40305228</v>
          </cell>
          <cell r="D489" t="str">
            <v>Curva glicêmica (6 dosagens) - pesquisa e/ou dosagem</v>
          </cell>
        </row>
        <row r="490">
          <cell r="A490">
            <v>40305236</v>
          </cell>
          <cell r="B490">
            <v>22</v>
          </cell>
          <cell r="C490">
            <v>40305236</v>
          </cell>
          <cell r="D490" t="str">
            <v>Curva insulínica  (6 dosagens) - pesquisa e/ou dosagem</v>
          </cell>
        </row>
        <row r="491">
          <cell r="A491">
            <v>40305279</v>
          </cell>
          <cell r="B491">
            <v>22</v>
          </cell>
          <cell r="C491">
            <v>40305279</v>
          </cell>
          <cell r="D491" t="str">
            <v>Dosagem de receptor de progesterona ou de estrogênio</v>
          </cell>
        </row>
        <row r="492">
          <cell r="A492">
            <v>40305287</v>
          </cell>
          <cell r="B492">
            <v>22</v>
          </cell>
          <cell r="C492">
            <v>40305287</v>
          </cell>
          <cell r="D492" t="str">
            <v>Enzima conversora da angiotensina (ECA) - pesquisa e/ou dosagem</v>
          </cell>
        </row>
        <row r="493">
          <cell r="A493">
            <v>40305295</v>
          </cell>
          <cell r="B493">
            <v>22</v>
          </cell>
          <cell r="C493">
            <v>40305295</v>
          </cell>
          <cell r="D493" t="str">
            <v>Eritropoietina - pesquisa e/ou dosagem</v>
          </cell>
        </row>
        <row r="494">
          <cell r="A494">
            <v>40305341</v>
          </cell>
          <cell r="B494">
            <v>22</v>
          </cell>
          <cell r="C494">
            <v>40305341</v>
          </cell>
          <cell r="D494" t="str">
            <v>Gad-Ab-antidescarboxilase do ácido - pesquisa e/ou dosagem</v>
          </cell>
        </row>
        <row r="495">
          <cell r="A495">
            <v>40305368</v>
          </cell>
          <cell r="B495">
            <v>22</v>
          </cell>
          <cell r="C495">
            <v>40305368</v>
          </cell>
          <cell r="D495" t="str">
            <v>Glucagon, dosagem</v>
          </cell>
        </row>
        <row r="496">
          <cell r="A496">
            <v>40305384</v>
          </cell>
          <cell r="B496">
            <v>22</v>
          </cell>
          <cell r="C496">
            <v>40305384</v>
          </cell>
          <cell r="D496" t="str">
            <v>Hormônio antidiurético (vasopressina) - pesquisa e/ou dosagem</v>
          </cell>
        </row>
        <row r="497">
          <cell r="A497">
            <v>40305406</v>
          </cell>
          <cell r="B497">
            <v>22</v>
          </cell>
          <cell r="C497">
            <v>40305406</v>
          </cell>
          <cell r="D497" t="str">
            <v>IGF BP3 (proteína ligadora dos fatores de crescimento "insulin-like") - pesquisa e/ou dosagem</v>
          </cell>
        </row>
        <row r="498">
          <cell r="A498">
            <v>40305449</v>
          </cell>
          <cell r="B498">
            <v>22</v>
          </cell>
          <cell r="C498">
            <v>40305449</v>
          </cell>
          <cell r="D498" t="str">
            <v>N-telopeptídeo - pesquisa e/ou dosagem</v>
          </cell>
        </row>
        <row r="499">
          <cell r="A499">
            <v>40305465</v>
          </cell>
          <cell r="B499">
            <v>22</v>
          </cell>
          <cell r="C499">
            <v>40305465</v>
          </cell>
          <cell r="D499" t="str">
            <v>Paratormônio - PTH ou fração (cada) - pesquisa e/ou dosagem</v>
          </cell>
        </row>
        <row r="500">
          <cell r="A500">
            <v>40305503</v>
          </cell>
          <cell r="B500">
            <v>22</v>
          </cell>
          <cell r="C500">
            <v>40305503</v>
          </cell>
          <cell r="D500" t="str">
            <v>Pregnandiol - pesquisa e/ou dosagem</v>
          </cell>
        </row>
        <row r="501">
          <cell r="A501">
            <v>40305546</v>
          </cell>
          <cell r="B501">
            <v>22</v>
          </cell>
          <cell r="C501">
            <v>40305546</v>
          </cell>
          <cell r="D501" t="str">
            <v>Prova do LH-Rh, dosagem do FSH sem fornecimento de medicamento (cada)</v>
          </cell>
        </row>
        <row r="502">
          <cell r="A502">
            <v>40305554</v>
          </cell>
          <cell r="B502">
            <v>22</v>
          </cell>
          <cell r="C502">
            <v>40305554</v>
          </cell>
          <cell r="D502" t="str">
            <v>Prova do LH-Rh, dosagem do LH sem fornecimento de medicamento (cada)</v>
          </cell>
        </row>
        <row r="503">
          <cell r="A503">
            <v>40305562</v>
          </cell>
          <cell r="B503">
            <v>22</v>
          </cell>
          <cell r="C503">
            <v>40305562</v>
          </cell>
          <cell r="D503" t="str">
            <v>Prova do TRH-HPR, dosagem do HPR sem fornecimento do material (cada)</v>
          </cell>
        </row>
        <row r="504">
          <cell r="A504">
            <v>40305570</v>
          </cell>
          <cell r="B504">
            <v>22</v>
          </cell>
          <cell r="C504">
            <v>40305570</v>
          </cell>
          <cell r="D504" t="str">
            <v>Prova do TRH-TSH, dosagem do TSH sem fornecimento do material (cada)</v>
          </cell>
        </row>
        <row r="505">
          <cell r="A505">
            <v>40305589</v>
          </cell>
          <cell r="B505">
            <v>22</v>
          </cell>
          <cell r="C505">
            <v>40305589</v>
          </cell>
          <cell r="D505" t="str">
            <v>Prova para diabete insípido (restrição hídrica  NaCL 3% vasopressina)</v>
          </cell>
        </row>
        <row r="506">
          <cell r="A506">
            <v>40305597</v>
          </cell>
          <cell r="B506">
            <v>22</v>
          </cell>
          <cell r="C506">
            <v>40305597</v>
          </cell>
          <cell r="D506" t="str">
            <v>Estrogênios totais (fenolesteróides) - pesquisa e/ou dosagem</v>
          </cell>
        </row>
        <row r="507">
          <cell r="A507">
            <v>40305627</v>
          </cell>
          <cell r="B507">
            <v>22</v>
          </cell>
          <cell r="C507">
            <v>40305627</v>
          </cell>
          <cell r="D507" t="str">
            <v>Provas de função tireoideana (T3, T4, índices e TSH)</v>
          </cell>
        </row>
        <row r="508">
          <cell r="A508">
            <v>40305740</v>
          </cell>
          <cell r="B508">
            <v>22</v>
          </cell>
          <cell r="C508">
            <v>40305740</v>
          </cell>
          <cell r="D508" t="str">
            <v>11-desoxicorticosterona - pesquisa e/ou dosagem</v>
          </cell>
        </row>
        <row r="509">
          <cell r="A509">
            <v>40305767</v>
          </cell>
          <cell r="B509">
            <v>22</v>
          </cell>
          <cell r="C509">
            <v>40305767</v>
          </cell>
          <cell r="D509" t="str">
            <v>Hormônio gonodotrofico corionico quantitativo (HCG-Beta-HCG) - dosagem</v>
          </cell>
        </row>
        <row r="510">
          <cell r="A510">
            <v>40305775</v>
          </cell>
          <cell r="B510">
            <v>22</v>
          </cell>
          <cell r="C510">
            <v>40305775</v>
          </cell>
          <cell r="D510" t="str">
            <v>Macroprolactina - pesquisa e/ou dosagem</v>
          </cell>
        </row>
        <row r="511">
          <cell r="A511">
            <v>40305783</v>
          </cell>
          <cell r="B511">
            <v>22</v>
          </cell>
          <cell r="C511">
            <v>40305783</v>
          </cell>
          <cell r="D511" t="str">
            <v>17-hidroxicorticosteróides (17-OHS) - pesquisa e/ou dosagem</v>
          </cell>
        </row>
        <row r="512">
          <cell r="A512">
            <v>40306011</v>
          </cell>
          <cell r="B512">
            <v>22</v>
          </cell>
          <cell r="C512">
            <v>40306011</v>
          </cell>
          <cell r="D512" t="str">
            <v>Adenovírus, IgG - pesquisa e/ou dosagem</v>
          </cell>
        </row>
        <row r="513">
          <cell r="A513">
            <v>40306020</v>
          </cell>
          <cell r="B513">
            <v>22</v>
          </cell>
          <cell r="C513">
            <v>40306020</v>
          </cell>
          <cell r="D513" t="str">
            <v>Adenovírus, IgM - pesquisa e/ou dosagem</v>
          </cell>
        </row>
        <row r="514">
          <cell r="A514">
            <v>40306046</v>
          </cell>
          <cell r="B514">
            <v>22</v>
          </cell>
          <cell r="C514">
            <v>40306046</v>
          </cell>
          <cell r="D514" t="str">
            <v>Anticandida - IgG e IgM (cada) - pesquisa e/ou dosagem</v>
          </cell>
        </row>
        <row r="515">
          <cell r="A515">
            <v>40306054</v>
          </cell>
          <cell r="B515">
            <v>22</v>
          </cell>
          <cell r="C515">
            <v>40306054</v>
          </cell>
          <cell r="D515" t="str">
            <v>Anti-actina - pesquisa e/ou dosagem</v>
          </cell>
        </row>
        <row r="516">
          <cell r="A516">
            <v>40306062</v>
          </cell>
          <cell r="B516">
            <v>22</v>
          </cell>
          <cell r="C516">
            <v>40306062</v>
          </cell>
          <cell r="D516" t="str">
            <v>Anti-DNA - pesquisa e/ou dosagem</v>
          </cell>
        </row>
        <row r="517">
          <cell r="A517">
            <v>40306070</v>
          </cell>
          <cell r="B517">
            <v>22</v>
          </cell>
          <cell r="C517">
            <v>40306070</v>
          </cell>
          <cell r="D517" t="str">
            <v>Anti-JO1 - pesquisa e/ou dosagem</v>
          </cell>
        </row>
        <row r="518">
          <cell r="A518">
            <v>40306089</v>
          </cell>
          <cell r="B518">
            <v>22</v>
          </cell>
          <cell r="C518">
            <v>40306089</v>
          </cell>
          <cell r="D518" t="str">
            <v>Anti-LA/SSB - pesquisa e/ou dosagem</v>
          </cell>
        </row>
        <row r="519">
          <cell r="A519">
            <v>40306097</v>
          </cell>
          <cell r="B519">
            <v>22</v>
          </cell>
          <cell r="C519">
            <v>40306097</v>
          </cell>
          <cell r="D519" t="str">
            <v>Anti-LKM-1 - pesquisa e/ou dosagem</v>
          </cell>
        </row>
        <row r="520">
          <cell r="A520">
            <v>40306100</v>
          </cell>
          <cell r="B520">
            <v>22</v>
          </cell>
          <cell r="C520">
            <v>40306100</v>
          </cell>
          <cell r="D520" t="str">
            <v>Anti-RNP - pesquisa e/ou dosagem</v>
          </cell>
        </row>
        <row r="521">
          <cell r="A521">
            <v>40306119</v>
          </cell>
          <cell r="B521">
            <v>22</v>
          </cell>
          <cell r="C521">
            <v>40306119</v>
          </cell>
          <cell r="D521" t="str">
            <v>Anti-Ro/SSA - pesquisa e/ou dosagem</v>
          </cell>
        </row>
        <row r="522">
          <cell r="A522">
            <v>40306127</v>
          </cell>
          <cell r="B522">
            <v>22</v>
          </cell>
          <cell r="C522">
            <v>40306127</v>
          </cell>
          <cell r="D522" t="str">
            <v>Anti-Sm - pesquisa e/ou dosagem</v>
          </cell>
        </row>
        <row r="523">
          <cell r="A523">
            <v>40306135</v>
          </cell>
          <cell r="B523">
            <v>22</v>
          </cell>
          <cell r="C523">
            <v>40306135</v>
          </cell>
          <cell r="D523" t="str">
            <v>Anticardiolipina - IgA - pesquisa e/ou dosagem</v>
          </cell>
        </row>
        <row r="524">
          <cell r="A524">
            <v>40306143</v>
          </cell>
          <cell r="B524">
            <v>22</v>
          </cell>
          <cell r="C524">
            <v>40306143</v>
          </cell>
          <cell r="D524" t="str">
            <v>Anticardiolipina - IgG - pesquisa e/ou dosagem</v>
          </cell>
        </row>
        <row r="525">
          <cell r="A525">
            <v>40306151</v>
          </cell>
          <cell r="B525">
            <v>22</v>
          </cell>
          <cell r="C525">
            <v>40306151</v>
          </cell>
          <cell r="D525" t="str">
            <v>Anticardiolipina - IgM - pesquisa e/ou dosagem</v>
          </cell>
        </row>
        <row r="526">
          <cell r="A526">
            <v>40306160</v>
          </cell>
          <cell r="B526">
            <v>22</v>
          </cell>
          <cell r="C526">
            <v>40306160</v>
          </cell>
          <cell r="D526" t="str">
            <v>Anticentrômero - pesquisa e/ou dosagem</v>
          </cell>
        </row>
        <row r="527">
          <cell r="A527">
            <v>40306194</v>
          </cell>
          <cell r="B527">
            <v>22</v>
          </cell>
          <cell r="C527">
            <v>40306194</v>
          </cell>
          <cell r="D527" t="str">
            <v>Anticorpo antivírus da hepatite E (total) - pesquisa e/ou dosagem</v>
          </cell>
        </row>
        <row r="528">
          <cell r="A528">
            <v>40306208</v>
          </cell>
          <cell r="B528">
            <v>22</v>
          </cell>
          <cell r="C528">
            <v>40306208</v>
          </cell>
          <cell r="D528" t="str">
            <v>Anticorpos anti-ilhota de langherans - pesquisa e/ou dosagem</v>
          </cell>
        </row>
        <row r="529">
          <cell r="A529">
            <v>40306216</v>
          </cell>
          <cell r="B529">
            <v>22</v>
          </cell>
          <cell r="C529">
            <v>40306216</v>
          </cell>
          <cell r="D529" t="str">
            <v>Anticorpos anti-influenza A,  IgG - pesquisa e/ou dosagem</v>
          </cell>
        </row>
        <row r="530">
          <cell r="A530">
            <v>40306224</v>
          </cell>
          <cell r="B530">
            <v>22</v>
          </cell>
          <cell r="C530">
            <v>40306224</v>
          </cell>
          <cell r="D530" t="str">
            <v>Anticorpos anti-influenza A,  IgM - pesquisa e/ou dosagem</v>
          </cell>
        </row>
        <row r="531">
          <cell r="A531">
            <v>40306232</v>
          </cell>
          <cell r="B531">
            <v>22</v>
          </cell>
          <cell r="C531">
            <v>40306232</v>
          </cell>
          <cell r="D531" t="str">
            <v>Anticorpos anti-influenza B, IgG - pesquisa e/ou dosagem</v>
          </cell>
        </row>
        <row r="532">
          <cell r="A532">
            <v>40306240</v>
          </cell>
          <cell r="B532">
            <v>22</v>
          </cell>
          <cell r="C532">
            <v>40306240</v>
          </cell>
          <cell r="D532" t="str">
            <v>Anticorpos anti-influenza B, IgM - pesquisa e/ou dosagem</v>
          </cell>
        </row>
        <row r="533">
          <cell r="A533">
            <v>40306259</v>
          </cell>
          <cell r="B533">
            <v>22</v>
          </cell>
          <cell r="C533">
            <v>40306259</v>
          </cell>
          <cell r="D533" t="str">
            <v>Anticorpos antiendomisio - IgG, IgM, IgA (cada) - pesquisa e/ou dosagem</v>
          </cell>
        </row>
        <row r="534">
          <cell r="A534">
            <v>40306267</v>
          </cell>
          <cell r="B534">
            <v>22</v>
          </cell>
          <cell r="C534">
            <v>40306267</v>
          </cell>
          <cell r="D534" t="str">
            <v>Anticorpos naturais - isoaglutininas, pesquisas</v>
          </cell>
        </row>
        <row r="535">
          <cell r="A535">
            <v>40306275</v>
          </cell>
          <cell r="B535">
            <v>22</v>
          </cell>
          <cell r="C535">
            <v>40306275</v>
          </cell>
          <cell r="D535" t="str">
            <v>Anticorpos naturais - isoaglutininas, titulagem</v>
          </cell>
        </row>
        <row r="536">
          <cell r="A536">
            <v>40306283</v>
          </cell>
          <cell r="B536">
            <v>22</v>
          </cell>
          <cell r="C536">
            <v>40306283</v>
          </cell>
          <cell r="D536" t="str">
            <v>Anticortex supra-renal - pesquisa e/ou dosagem</v>
          </cell>
        </row>
        <row r="537">
          <cell r="A537">
            <v>40306291</v>
          </cell>
          <cell r="B537">
            <v>22</v>
          </cell>
          <cell r="C537">
            <v>40306291</v>
          </cell>
          <cell r="D537" t="str">
            <v>Antiescleroderma (SCL 70) - pesquisa e/ou dosagem</v>
          </cell>
        </row>
        <row r="538">
          <cell r="A538">
            <v>40306305</v>
          </cell>
          <cell r="B538">
            <v>22</v>
          </cell>
          <cell r="C538">
            <v>40306305</v>
          </cell>
          <cell r="D538" t="str">
            <v>Antigliadina (glúten) - IgA - pesquisa e/ou dosagem</v>
          </cell>
        </row>
        <row r="539">
          <cell r="A539">
            <v>40306313</v>
          </cell>
          <cell r="B539">
            <v>22</v>
          </cell>
          <cell r="C539">
            <v>40306313</v>
          </cell>
          <cell r="D539" t="str">
            <v>Antigliadina (glúten) - IgG - pesquisa e/ou dosagem</v>
          </cell>
        </row>
        <row r="540">
          <cell r="A540">
            <v>40306330</v>
          </cell>
          <cell r="B540">
            <v>22</v>
          </cell>
          <cell r="C540">
            <v>40306330</v>
          </cell>
          <cell r="D540" t="str">
            <v>Antimembrana basal - pesquisa e/ou dosagem</v>
          </cell>
        </row>
        <row r="541">
          <cell r="A541">
            <v>40306348</v>
          </cell>
          <cell r="B541">
            <v>22</v>
          </cell>
          <cell r="C541">
            <v>40306348</v>
          </cell>
          <cell r="D541" t="str">
            <v>Antimicrossomal - pesquisa e/ou dosagem</v>
          </cell>
        </row>
        <row r="542">
          <cell r="A542">
            <v>40306356</v>
          </cell>
          <cell r="B542">
            <v>22</v>
          </cell>
          <cell r="C542">
            <v>40306356</v>
          </cell>
          <cell r="D542" t="str">
            <v>Antimitocondria - pesquisa e/ou dosagem</v>
          </cell>
        </row>
        <row r="543">
          <cell r="A543">
            <v>40306364</v>
          </cell>
          <cell r="B543">
            <v>22</v>
          </cell>
          <cell r="C543">
            <v>40306364</v>
          </cell>
          <cell r="D543" t="str">
            <v>Antimitocondria, M2 - pesquisa e/ou dosagem</v>
          </cell>
        </row>
        <row r="544">
          <cell r="A544">
            <v>40306372</v>
          </cell>
          <cell r="B544">
            <v>22</v>
          </cell>
          <cell r="C544">
            <v>40306372</v>
          </cell>
          <cell r="D544" t="str">
            <v>Antimúsculo cardíaco - pesquisa e/ou dosagem</v>
          </cell>
        </row>
        <row r="545">
          <cell r="A545">
            <v>40306380</v>
          </cell>
          <cell r="B545">
            <v>22</v>
          </cell>
          <cell r="C545">
            <v>40306380</v>
          </cell>
          <cell r="D545" t="str">
            <v>Antimúsculo estriado - pesquisa e/ou dosagem</v>
          </cell>
        </row>
        <row r="546">
          <cell r="A546">
            <v>40306399</v>
          </cell>
          <cell r="B546">
            <v>22</v>
          </cell>
          <cell r="C546">
            <v>40306399</v>
          </cell>
          <cell r="D546" t="str">
            <v>Antimúsculo liso - pesquisa e/ou dosagem</v>
          </cell>
        </row>
        <row r="547">
          <cell r="A547">
            <v>40306402</v>
          </cell>
          <cell r="B547">
            <v>22</v>
          </cell>
          <cell r="C547">
            <v>40306402</v>
          </cell>
          <cell r="D547" t="str">
            <v>Antineutrófilos (anca)  C - pesquisa e/ou dosagem</v>
          </cell>
        </row>
        <row r="548">
          <cell r="A548">
            <v>40306410</v>
          </cell>
          <cell r="B548">
            <v>22</v>
          </cell>
          <cell r="C548">
            <v>40306410</v>
          </cell>
          <cell r="D548" t="str">
            <v>Antineutrófilos (anca)  P - pesquisa e/ou dosagem</v>
          </cell>
        </row>
        <row r="549">
          <cell r="A549">
            <v>40306429</v>
          </cell>
          <cell r="B549">
            <v>22</v>
          </cell>
          <cell r="C549">
            <v>40306429</v>
          </cell>
          <cell r="D549" t="str">
            <v>Antiparietal - pesquisa e/ou dosagem</v>
          </cell>
        </row>
        <row r="550">
          <cell r="A550">
            <v>40306437</v>
          </cell>
          <cell r="B550">
            <v>22</v>
          </cell>
          <cell r="C550">
            <v>40306437</v>
          </cell>
          <cell r="D550" t="str">
            <v>Antiperoxidase tireoideana - pesquisa e/ou dosagem</v>
          </cell>
        </row>
        <row r="551">
          <cell r="A551">
            <v>40306445</v>
          </cell>
          <cell r="B551">
            <v>22</v>
          </cell>
          <cell r="C551">
            <v>40306445</v>
          </cell>
          <cell r="D551" t="str">
            <v>Aslo - pesquisa e/ou dosagem</v>
          </cell>
        </row>
        <row r="552">
          <cell r="A552">
            <v>40306453</v>
          </cell>
          <cell r="B552">
            <v>22</v>
          </cell>
          <cell r="C552">
            <v>40306453</v>
          </cell>
          <cell r="D552" t="str">
            <v>Aspergilus, reação sorológica</v>
          </cell>
        </row>
        <row r="553">
          <cell r="A553">
            <v>40306461</v>
          </cell>
          <cell r="B553">
            <v>22</v>
          </cell>
          <cell r="C553">
            <v>40306461</v>
          </cell>
          <cell r="D553" t="str">
            <v xml:space="preserve">Avidez de IgG para toxoplasmose, citomegalia, rubéloa, EB e outros, cada - pesquisa e/ou dosagem  (com diretriz definida pela ANS - nº 06) </v>
          </cell>
        </row>
        <row r="554">
          <cell r="A554">
            <v>40306470</v>
          </cell>
          <cell r="B554">
            <v>22</v>
          </cell>
          <cell r="C554">
            <v>40306470</v>
          </cell>
          <cell r="D554" t="str">
            <v>Beta-2-microglobulina - pesquisa e/ou dosagem</v>
          </cell>
        </row>
        <row r="555">
          <cell r="A555">
            <v>40306488</v>
          </cell>
          <cell r="B555">
            <v>22</v>
          </cell>
          <cell r="C555">
            <v>40306488</v>
          </cell>
          <cell r="D555" t="str">
            <v>Biotinidase atividade da, qualitativo - pesquisa e/ou dosagem</v>
          </cell>
        </row>
        <row r="556">
          <cell r="A556">
            <v>40306496</v>
          </cell>
          <cell r="B556">
            <v>22</v>
          </cell>
          <cell r="C556">
            <v>40306496</v>
          </cell>
          <cell r="D556" t="str">
            <v>Blastomicose, reação sorológica</v>
          </cell>
        </row>
        <row r="557">
          <cell r="A557">
            <v>40306500</v>
          </cell>
          <cell r="B557">
            <v>22</v>
          </cell>
          <cell r="C557">
            <v>40306500</v>
          </cell>
          <cell r="D557" t="str">
            <v>Brucela - IgG - pesquisa e/ou dosagem</v>
          </cell>
        </row>
        <row r="558">
          <cell r="A558">
            <v>40306518</v>
          </cell>
          <cell r="B558">
            <v>22</v>
          </cell>
          <cell r="C558">
            <v>40306518</v>
          </cell>
          <cell r="D558" t="str">
            <v>Brucela - IgM - pesquisa e/ou dosagem</v>
          </cell>
        </row>
        <row r="559">
          <cell r="A559">
            <v>40306534</v>
          </cell>
          <cell r="B559">
            <v>22</v>
          </cell>
          <cell r="C559">
            <v>40306534</v>
          </cell>
          <cell r="D559" t="str">
            <v>C1q - pesquisa e/ou dosagem</v>
          </cell>
        </row>
        <row r="560">
          <cell r="A560">
            <v>40306542</v>
          </cell>
          <cell r="B560">
            <v>22</v>
          </cell>
          <cell r="C560">
            <v>40306542</v>
          </cell>
          <cell r="D560" t="str">
            <v>C3 proativador - pesquisa e/ou dosagem</v>
          </cell>
        </row>
        <row r="561">
          <cell r="A561">
            <v>40306550</v>
          </cell>
          <cell r="B561">
            <v>22</v>
          </cell>
          <cell r="C561">
            <v>40306550</v>
          </cell>
          <cell r="D561" t="str">
            <v>C3A (fator B) - pesquisa e/ou dosagem</v>
          </cell>
        </row>
        <row r="562">
          <cell r="A562">
            <v>40306593</v>
          </cell>
          <cell r="B562">
            <v>22</v>
          </cell>
          <cell r="C562">
            <v>40306593</v>
          </cell>
          <cell r="D562" t="str">
            <v>Caxumba, IgG - pesquisa e/ou dosagem</v>
          </cell>
        </row>
        <row r="563">
          <cell r="A563">
            <v>40306607</v>
          </cell>
          <cell r="B563">
            <v>22</v>
          </cell>
          <cell r="C563">
            <v>40306607</v>
          </cell>
          <cell r="D563" t="str">
            <v>Caxumba, IgM - pesquisa e/ou dosagem</v>
          </cell>
        </row>
        <row r="564">
          <cell r="A564">
            <v>40306615</v>
          </cell>
          <cell r="B564">
            <v>22</v>
          </cell>
          <cell r="C564">
            <v>40306615</v>
          </cell>
          <cell r="D564" t="str">
            <v>Chagas IgG - pesquisa e/ou dosagem</v>
          </cell>
        </row>
        <row r="565">
          <cell r="A565">
            <v>40306623</v>
          </cell>
          <cell r="B565">
            <v>22</v>
          </cell>
          <cell r="C565">
            <v>40306623</v>
          </cell>
          <cell r="D565" t="str">
            <v>Chagas IgM - pesquisa e/ou dosagem</v>
          </cell>
        </row>
        <row r="566">
          <cell r="A566">
            <v>40306631</v>
          </cell>
          <cell r="B566">
            <v>22</v>
          </cell>
          <cell r="C566">
            <v>40306631</v>
          </cell>
          <cell r="D566" t="str">
            <v>Chlamydia - IgG - pesquisa e/ou dosagem</v>
          </cell>
        </row>
        <row r="567">
          <cell r="A567">
            <v>40306640</v>
          </cell>
          <cell r="B567">
            <v>22</v>
          </cell>
          <cell r="C567">
            <v>40306640</v>
          </cell>
          <cell r="D567" t="str">
            <v>Chlamydia - IgM - pesquisa e/ou dosagem</v>
          </cell>
        </row>
        <row r="568">
          <cell r="A568">
            <v>40306658</v>
          </cell>
          <cell r="B568">
            <v>22</v>
          </cell>
          <cell r="C568">
            <v>40306658</v>
          </cell>
          <cell r="D568" t="str">
            <v>Cisticercose, AC - pesquisa e/ou dosagem</v>
          </cell>
        </row>
        <row r="569">
          <cell r="A569">
            <v>40306666</v>
          </cell>
          <cell r="B569">
            <v>22</v>
          </cell>
          <cell r="C569">
            <v>40306666</v>
          </cell>
          <cell r="D569" t="str">
            <v>Citomegalovírus IgG - pesquisa e/ou dosagem</v>
          </cell>
        </row>
        <row r="570">
          <cell r="A570">
            <v>40306674</v>
          </cell>
          <cell r="B570">
            <v>22</v>
          </cell>
          <cell r="C570">
            <v>40306674</v>
          </cell>
          <cell r="D570" t="str">
            <v>Citomegalovírus IgM - pesquisa e/ou dosagem</v>
          </cell>
        </row>
        <row r="571">
          <cell r="A571">
            <v>40306682</v>
          </cell>
          <cell r="B571">
            <v>22</v>
          </cell>
          <cell r="C571">
            <v>40306682</v>
          </cell>
          <cell r="D571" t="str">
            <v>Clostridium difficile, toxina A - pesquisa e/ou dosagem</v>
          </cell>
        </row>
        <row r="572">
          <cell r="A572">
            <v>40306690</v>
          </cell>
          <cell r="B572">
            <v>22</v>
          </cell>
          <cell r="C572">
            <v>40306690</v>
          </cell>
          <cell r="D572" t="str">
            <v>Complemento C2 - pesquisa e/ou dosagem</v>
          </cell>
        </row>
        <row r="573">
          <cell r="A573">
            <v>40306704</v>
          </cell>
          <cell r="B573">
            <v>22</v>
          </cell>
          <cell r="C573">
            <v>40306704</v>
          </cell>
          <cell r="D573" t="str">
            <v>Complemento C3 - pesquisa e/ou dosagem</v>
          </cell>
        </row>
        <row r="574">
          <cell r="A574">
            <v>40306712</v>
          </cell>
          <cell r="B574">
            <v>22</v>
          </cell>
          <cell r="C574">
            <v>40306712</v>
          </cell>
          <cell r="D574" t="str">
            <v>Complemento C4 - pesquisa e/ou dosagem</v>
          </cell>
        </row>
        <row r="575">
          <cell r="A575">
            <v>40306739</v>
          </cell>
          <cell r="B575">
            <v>22</v>
          </cell>
          <cell r="C575">
            <v>40306739</v>
          </cell>
          <cell r="D575" t="str">
            <v>Complemento CH-100 - pesquisa e/ou dosagem</v>
          </cell>
        </row>
        <row r="576">
          <cell r="A576">
            <v>40306747</v>
          </cell>
          <cell r="B576">
            <v>22</v>
          </cell>
          <cell r="C576">
            <v>40306747</v>
          </cell>
          <cell r="D576" t="str">
            <v>Complemento CH-50 - pesquisa e/ou dosagem</v>
          </cell>
        </row>
        <row r="577">
          <cell r="A577">
            <v>40306755</v>
          </cell>
          <cell r="B577">
            <v>22</v>
          </cell>
          <cell r="C577">
            <v>40306755</v>
          </cell>
          <cell r="D577" t="str">
            <v>Crio-aglutinina, globulina, dosagem, cada</v>
          </cell>
        </row>
        <row r="578">
          <cell r="A578">
            <v>40306763</v>
          </cell>
          <cell r="B578">
            <v>22</v>
          </cell>
          <cell r="C578">
            <v>40306763</v>
          </cell>
          <cell r="D578" t="str">
            <v>Crio-aglutinina, globulina, pesquisa, cada</v>
          </cell>
        </row>
        <row r="579">
          <cell r="A579">
            <v>40306771</v>
          </cell>
          <cell r="B579">
            <v>22</v>
          </cell>
          <cell r="C579">
            <v>40306771</v>
          </cell>
          <cell r="D579" t="str">
            <v>Cross match (prova cruzada de histocompatibilidade para transplante renal)</v>
          </cell>
        </row>
        <row r="580">
          <cell r="A580">
            <v>40306780</v>
          </cell>
          <cell r="B580">
            <v>22</v>
          </cell>
          <cell r="C580">
            <v>40306780</v>
          </cell>
          <cell r="D580" t="str">
            <v>Cultura ou estimulação dos linfócitos "in vitro" por concanavalina, PHA ou pokweed</v>
          </cell>
        </row>
        <row r="581">
          <cell r="A581">
            <v>40306798</v>
          </cell>
          <cell r="B581">
            <v>22</v>
          </cell>
          <cell r="C581">
            <v>40306798</v>
          </cell>
          <cell r="D581" t="str">
            <v>Dengue - IgG e IgM (cada) - pesquisa e/ou dosagem</v>
          </cell>
        </row>
        <row r="582">
          <cell r="A582">
            <v>40306801</v>
          </cell>
          <cell r="B582">
            <v>22</v>
          </cell>
          <cell r="C582">
            <v>40306801</v>
          </cell>
          <cell r="D582" t="str">
            <v>Echovírus (painel) sorologia para</v>
          </cell>
        </row>
        <row r="583">
          <cell r="A583">
            <v>40306810</v>
          </cell>
          <cell r="B583">
            <v>22</v>
          </cell>
          <cell r="C583">
            <v>40306810</v>
          </cell>
          <cell r="D583" t="str">
            <v>Equinococose (Hidatidose), reação sorológica</v>
          </cell>
        </row>
        <row r="584">
          <cell r="A584">
            <v>40306852</v>
          </cell>
          <cell r="B584">
            <v>22</v>
          </cell>
          <cell r="C584">
            <v>40306852</v>
          </cell>
          <cell r="D584" t="str">
            <v>Fator antinúcleo, (FAN) - pesquisa e/ou dosagem</v>
          </cell>
        </row>
        <row r="585">
          <cell r="A585">
            <v>40306860</v>
          </cell>
          <cell r="B585">
            <v>22</v>
          </cell>
          <cell r="C585">
            <v>40306860</v>
          </cell>
          <cell r="D585" t="str">
            <v>Fator reumatóide, quantitativo - pesquisa e/ou dosagem</v>
          </cell>
        </row>
        <row r="586">
          <cell r="A586">
            <v>40306879</v>
          </cell>
          <cell r="B586">
            <v>22</v>
          </cell>
          <cell r="C586">
            <v>40306879</v>
          </cell>
          <cell r="D586" t="str">
            <v>Filaria sorologia - pesquisa e/ou dosagem</v>
          </cell>
        </row>
        <row r="587">
          <cell r="A587">
            <v>40306887</v>
          </cell>
          <cell r="B587">
            <v>22</v>
          </cell>
          <cell r="C587">
            <v>40306887</v>
          </cell>
          <cell r="D587" t="str">
            <v>Genotipagem do sistema HLA</v>
          </cell>
        </row>
        <row r="588">
          <cell r="A588">
            <v>40306895</v>
          </cell>
          <cell r="B588">
            <v>22</v>
          </cell>
          <cell r="C588">
            <v>40306895</v>
          </cell>
          <cell r="D588" t="str">
            <v>Giardia, reação sorológica</v>
          </cell>
        </row>
        <row r="589">
          <cell r="A589">
            <v>40306909</v>
          </cell>
          <cell r="B589">
            <v>22</v>
          </cell>
          <cell r="C589">
            <v>40306909</v>
          </cell>
          <cell r="D589" t="str">
            <v>Helicobacter pylori - IgA - pesquisa e/ou dosagem</v>
          </cell>
        </row>
        <row r="590">
          <cell r="A590">
            <v>40306917</v>
          </cell>
          <cell r="B590">
            <v>22</v>
          </cell>
          <cell r="C590">
            <v>40306917</v>
          </cell>
          <cell r="D590" t="str">
            <v>Helicobacter pylori - IgG - pesquisa e/ou dosagem</v>
          </cell>
        </row>
        <row r="591">
          <cell r="A591">
            <v>40306925</v>
          </cell>
          <cell r="B591">
            <v>22</v>
          </cell>
          <cell r="C591">
            <v>40306925</v>
          </cell>
          <cell r="D591" t="str">
            <v>Helicobacter pylori - IgM - pesquisa e/ou dosagem</v>
          </cell>
        </row>
        <row r="592">
          <cell r="A592">
            <v>40306933</v>
          </cell>
          <cell r="B592">
            <v>22</v>
          </cell>
          <cell r="C592">
            <v>40306933</v>
          </cell>
          <cell r="D592" t="str">
            <v>Hepatite A - HAV - IgG - pesquisa e/ou dosagem</v>
          </cell>
        </row>
        <row r="593">
          <cell r="A593">
            <v>40306941</v>
          </cell>
          <cell r="B593">
            <v>22</v>
          </cell>
          <cell r="C593">
            <v>40306941</v>
          </cell>
          <cell r="D593" t="str">
            <v>Hepatite A - HAV - IgM - pesquisa e/ou dosagem</v>
          </cell>
        </row>
        <row r="594">
          <cell r="A594">
            <v>40306950</v>
          </cell>
          <cell r="B594">
            <v>22</v>
          </cell>
          <cell r="C594">
            <v>40306950</v>
          </cell>
          <cell r="D594" t="str">
            <v>Hepatite B - HBCAC - IgG (anti-core IgG ou Acoreg) - pesquisa e/ou dosagem</v>
          </cell>
        </row>
        <row r="595">
          <cell r="A595">
            <v>40306968</v>
          </cell>
          <cell r="B595">
            <v>22</v>
          </cell>
          <cell r="C595">
            <v>40306968</v>
          </cell>
          <cell r="D595" t="str">
            <v>Hepatite B - HBCAC - IgM (anti-core IgM ou Acorem) - pesquisa e/ou dosagem</v>
          </cell>
        </row>
        <row r="596">
          <cell r="A596">
            <v>40306976</v>
          </cell>
          <cell r="B596">
            <v>22</v>
          </cell>
          <cell r="C596">
            <v>40306976</v>
          </cell>
          <cell r="D596" t="str">
            <v>Hepatite B - HBeAC (anti HBE) - pesquisa e/ou dosagem</v>
          </cell>
        </row>
        <row r="597">
          <cell r="A597">
            <v>40306984</v>
          </cell>
          <cell r="B597">
            <v>22</v>
          </cell>
          <cell r="C597">
            <v>40306984</v>
          </cell>
          <cell r="D597" t="str">
            <v>Hepatite B - HBeAG (antígeno "E") - pesquisa e/ou dosagem</v>
          </cell>
        </row>
        <row r="598">
          <cell r="A598">
            <v>40306992</v>
          </cell>
          <cell r="B598">
            <v>22</v>
          </cell>
          <cell r="C598">
            <v>40306992</v>
          </cell>
          <cell r="D598" t="str">
            <v>Hepatite B - HBSAC (anti-antígeno de superfície) - pesquisa e/ou dosagem</v>
          </cell>
        </row>
        <row r="599">
          <cell r="A599">
            <v>40307018</v>
          </cell>
          <cell r="B599">
            <v>22</v>
          </cell>
          <cell r="C599">
            <v>40307018</v>
          </cell>
          <cell r="D599" t="str">
            <v>Hepatite B - HBSAG (AU, antígeno austrália) - pesquisa e/ou dosagem</v>
          </cell>
        </row>
        <row r="600">
          <cell r="A600">
            <v>40307026</v>
          </cell>
          <cell r="B600">
            <v>22</v>
          </cell>
          <cell r="C600">
            <v>40307026</v>
          </cell>
          <cell r="D600" t="str">
            <v>Hepatite C - anti-HCV - pesquisa e/ou dosagem</v>
          </cell>
        </row>
        <row r="601">
          <cell r="A601">
            <v>40307034</v>
          </cell>
          <cell r="B601">
            <v>22</v>
          </cell>
          <cell r="C601">
            <v>40307034</v>
          </cell>
          <cell r="D601" t="str">
            <v>Hepatite C - anti-HCV - IgM - pesquisa e/ou dosagem</v>
          </cell>
        </row>
        <row r="602">
          <cell r="A602">
            <v>40307042</v>
          </cell>
          <cell r="B602">
            <v>22</v>
          </cell>
          <cell r="C602">
            <v>40307042</v>
          </cell>
          <cell r="D602" t="str">
            <v>Hepatite C - imunoblot - pesquisa e/ou dosagem</v>
          </cell>
        </row>
        <row r="603">
          <cell r="A603">
            <v>40307050</v>
          </cell>
          <cell r="B603">
            <v>22</v>
          </cell>
          <cell r="C603">
            <v>40307050</v>
          </cell>
          <cell r="D603" t="str">
            <v>Hepatite delta, anticorpo IgG - pesquisa e/ou dosagem</v>
          </cell>
        </row>
        <row r="604">
          <cell r="A604">
            <v>40307069</v>
          </cell>
          <cell r="B604">
            <v>22</v>
          </cell>
          <cell r="C604">
            <v>40307069</v>
          </cell>
          <cell r="D604" t="str">
            <v>Hepatite delta, anticorpo IgM - pesquisa e/ou dosagem</v>
          </cell>
        </row>
        <row r="605">
          <cell r="A605">
            <v>40307077</v>
          </cell>
          <cell r="B605">
            <v>22</v>
          </cell>
          <cell r="C605">
            <v>40307077</v>
          </cell>
          <cell r="D605" t="str">
            <v>Hepatite delta, antígeno - pesquisa e/ou dosagem</v>
          </cell>
        </row>
        <row r="606">
          <cell r="A606">
            <v>40307085</v>
          </cell>
          <cell r="B606">
            <v>22</v>
          </cell>
          <cell r="C606">
            <v>40307085</v>
          </cell>
          <cell r="D606" t="str">
            <v>Herpes simples - IgG - pesquisa e/ou dosagem</v>
          </cell>
        </row>
        <row r="607">
          <cell r="A607">
            <v>40307093</v>
          </cell>
          <cell r="B607">
            <v>22</v>
          </cell>
          <cell r="C607">
            <v>40307093</v>
          </cell>
          <cell r="D607" t="str">
            <v>Herpes simples - IgM - pesquisa e/ou dosagem</v>
          </cell>
        </row>
        <row r="608">
          <cell r="A608">
            <v>40307107</v>
          </cell>
          <cell r="B608">
            <v>22</v>
          </cell>
          <cell r="C608">
            <v>40307107</v>
          </cell>
          <cell r="D608" t="str">
            <v>Herpes zoster - IgG - pesquisa e/ou dosagem</v>
          </cell>
        </row>
        <row r="609">
          <cell r="A609">
            <v>40307115</v>
          </cell>
          <cell r="B609">
            <v>22</v>
          </cell>
          <cell r="C609">
            <v>40307115</v>
          </cell>
          <cell r="D609" t="str">
            <v>Herpes zoster - IgM - pesquisa e/ou dosagem</v>
          </cell>
        </row>
        <row r="610">
          <cell r="A610">
            <v>40307123</v>
          </cell>
          <cell r="B610">
            <v>22</v>
          </cell>
          <cell r="C610">
            <v>40307123</v>
          </cell>
          <cell r="D610" t="str">
            <v>Hipersensibilidade retardada (intradermo reação IDeR ) candidina, caxumba, estreptoquinase-dornase, PPD, tricofitina, vírus vacinal, outro(s), cada</v>
          </cell>
        </row>
        <row r="611">
          <cell r="A611">
            <v>40307140</v>
          </cell>
          <cell r="B611">
            <v>22</v>
          </cell>
          <cell r="C611">
            <v>40307140</v>
          </cell>
          <cell r="D611" t="str">
            <v>Histona - pesquisa e/ou dosagem</v>
          </cell>
        </row>
        <row r="612">
          <cell r="A612">
            <v>40307158</v>
          </cell>
          <cell r="B612">
            <v>22</v>
          </cell>
          <cell r="C612">
            <v>40307158</v>
          </cell>
          <cell r="D612" t="str">
            <v>Histoplasmose, reação sorológica</v>
          </cell>
        </row>
        <row r="613">
          <cell r="A613">
            <v>40307166</v>
          </cell>
          <cell r="B613">
            <v>22</v>
          </cell>
          <cell r="C613">
            <v>40307166</v>
          </cell>
          <cell r="D613" t="str">
            <v>HIV - antígeno P24 - pesquisa e/ou dosagem</v>
          </cell>
        </row>
        <row r="614">
          <cell r="A614">
            <v>40307174</v>
          </cell>
          <cell r="B614">
            <v>22</v>
          </cell>
          <cell r="C614">
            <v>40307174</v>
          </cell>
          <cell r="D614" t="str">
            <v>HIV1 ou HIV2, pesquisa de anticorpos</v>
          </cell>
        </row>
        <row r="615">
          <cell r="A615">
            <v>40307182</v>
          </cell>
          <cell r="B615">
            <v>22</v>
          </cell>
          <cell r="C615">
            <v>40307182</v>
          </cell>
          <cell r="D615" t="str">
            <v>HIV1+ HIV2, (determinação conjunta), pesquisa de anticorpos</v>
          </cell>
        </row>
        <row r="616">
          <cell r="A616">
            <v>40307190</v>
          </cell>
          <cell r="B616">
            <v>22</v>
          </cell>
          <cell r="C616">
            <v>40307190</v>
          </cell>
          <cell r="D616" t="str">
            <v>HLA-DR - pesquisa e/ou dosagem</v>
          </cell>
        </row>
        <row r="617">
          <cell r="A617">
            <v>40307204</v>
          </cell>
          <cell r="B617">
            <v>22</v>
          </cell>
          <cell r="C617">
            <v>40307204</v>
          </cell>
          <cell r="D617" t="str">
            <v>HLA-DR+DQ - pesquisa e/ou dosagem</v>
          </cell>
        </row>
        <row r="618">
          <cell r="A618">
            <v>40307212</v>
          </cell>
          <cell r="B618">
            <v>22</v>
          </cell>
          <cell r="C618">
            <v>40307212</v>
          </cell>
          <cell r="D618" t="str">
            <v>HTLV1 ou HTLV2 pesquisa de anticorpo (cada)</v>
          </cell>
        </row>
        <row r="619">
          <cell r="A619">
            <v>40307220</v>
          </cell>
          <cell r="B619">
            <v>22</v>
          </cell>
          <cell r="C619">
            <v>40307220</v>
          </cell>
          <cell r="D619" t="str">
            <v>IgA - pesquisa e/ou dosagem</v>
          </cell>
        </row>
        <row r="620">
          <cell r="A620">
            <v>40307247</v>
          </cell>
          <cell r="B620">
            <v>22</v>
          </cell>
          <cell r="C620">
            <v>40307247</v>
          </cell>
          <cell r="D620" t="str">
            <v>IgD - pesquisa e/ou dosagem</v>
          </cell>
        </row>
        <row r="621">
          <cell r="A621">
            <v>40307255</v>
          </cell>
          <cell r="B621">
            <v>22</v>
          </cell>
          <cell r="C621">
            <v>40307255</v>
          </cell>
          <cell r="D621" t="str">
            <v>IgE, grupo específico, cada - pesquisa e/ou dosagem</v>
          </cell>
        </row>
        <row r="622">
          <cell r="A622">
            <v>40307263</v>
          </cell>
          <cell r="B622">
            <v>22</v>
          </cell>
          <cell r="C622">
            <v>40307263</v>
          </cell>
          <cell r="D622" t="str">
            <v>IgE, por alérgeno (cada) - pesquisa e/ou dosagem</v>
          </cell>
        </row>
        <row r="623">
          <cell r="A623">
            <v>40307271</v>
          </cell>
          <cell r="B623">
            <v>22</v>
          </cell>
          <cell r="C623">
            <v>40307271</v>
          </cell>
          <cell r="D623" t="str">
            <v>IgE, total - pesquisa e/ou dosagem</v>
          </cell>
        </row>
        <row r="624">
          <cell r="A624">
            <v>40307280</v>
          </cell>
          <cell r="B624">
            <v>22</v>
          </cell>
          <cell r="C624">
            <v>40307280</v>
          </cell>
          <cell r="D624" t="str">
            <v>IgG - pesquisa e/ou dosagem</v>
          </cell>
        </row>
        <row r="625">
          <cell r="A625">
            <v>40307298</v>
          </cell>
          <cell r="B625">
            <v>22</v>
          </cell>
          <cell r="C625">
            <v>40307298</v>
          </cell>
          <cell r="D625" t="str">
            <v>IgG, subclasses 1,2,3,4 (cada) - pesquisa e/ou dosagem</v>
          </cell>
        </row>
        <row r="626">
          <cell r="A626">
            <v>40307301</v>
          </cell>
          <cell r="B626">
            <v>22</v>
          </cell>
          <cell r="C626">
            <v>40307301</v>
          </cell>
          <cell r="D626" t="str">
            <v>IgM - pesquisa e/ou dosagem</v>
          </cell>
        </row>
        <row r="627">
          <cell r="A627">
            <v>40307336</v>
          </cell>
          <cell r="B627">
            <v>22</v>
          </cell>
          <cell r="C627">
            <v>40307336</v>
          </cell>
          <cell r="D627" t="str">
            <v>Imunoeletroforese (estudo da gamopatia) - pesquisa e/ou dosagem</v>
          </cell>
        </row>
        <row r="628">
          <cell r="A628">
            <v>40307344</v>
          </cell>
          <cell r="B628">
            <v>22</v>
          </cell>
          <cell r="C628">
            <v>40307344</v>
          </cell>
          <cell r="D628" t="str">
            <v>Inibidor de C1 esterase - pesquisa e/ou dosagem</v>
          </cell>
        </row>
        <row r="629">
          <cell r="A629">
            <v>40307352</v>
          </cell>
          <cell r="B629">
            <v>22</v>
          </cell>
          <cell r="C629">
            <v>40307352</v>
          </cell>
          <cell r="D629" t="str">
            <v>Isospora, pesquisa de antígeno - pesquisa e/ou dosagem</v>
          </cell>
        </row>
        <row r="630">
          <cell r="A630">
            <v>40307387</v>
          </cell>
          <cell r="B630">
            <v>22</v>
          </cell>
          <cell r="C630">
            <v>40307387</v>
          </cell>
          <cell r="D630" t="str">
            <v>Legionella - IgG e IgM (cada) - pesquisa e/ou dosagem</v>
          </cell>
        </row>
        <row r="631">
          <cell r="A631">
            <v>40307395</v>
          </cell>
          <cell r="B631">
            <v>22</v>
          </cell>
          <cell r="C631">
            <v>40307395</v>
          </cell>
          <cell r="D631" t="str">
            <v>Leishmaniose - IgG e IgM (cada) - pesquisa e/ou dosagem</v>
          </cell>
        </row>
        <row r="632">
          <cell r="A632">
            <v>40307409</v>
          </cell>
          <cell r="B632">
            <v>22</v>
          </cell>
          <cell r="C632">
            <v>40307409</v>
          </cell>
          <cell r="D632" t="str">
            <v>Leptospirose - IgG - pesquisa e/ou dosagem</v>
          </cell>
        </row>
        <row r="633">
          <cell r="A633">
            <v>40307417</v>
          </cell>
          <cell r="B633">
            <v>22</v>
          </cell>
          <cell r="C633">
            <v>40307417</v>
          </cell>
          <cell r="D633" t="str">
            <v>Leptospirose - IgM - pesquisa e/ou dosagem</v>
          </cell>
        </row>
        <row r="634">
          <cell r="A634">
            <v>40307425</v>
          </cell>
          <cell r="B634">
            <v>22</v>
          </cell>
          <cell r="C634">
            <v>40307425</v>
          </cell>
          <cell r="D634" t="str">
            <v>Leptospirose, aglutinação - pesquisa</v>
          </cell>
        </row>
        <row r="635">
          <cell r="A635">
            <v>40307433</v>
          </cell>
          <cell r="B635">
            <v>22</v>
          </cell>
          <cell r="C635">
            <v>40307433</v>
          </cell>
          <cell r="D635" t="str">
            <v>Linfócitos T "helper" contagem de (IF com OKT-4) (CD-4+) citometria de fluxo</v>
          </cell>
        </row>
        <row r="636">
          <cell r="A636">
            <v>40307441</v>
          </cell>
          <cell r="B636">
            <v>22</v>
          </cell>
          <cell r="C636">
            <v>40307441</v>
          </cell>
          <cell r="D636" t="str">
            <v>Linfócitos T supressores contagem de (IF com OKT-8) (D-8) citometria de fluxo</v>
          </cell>
        </row>
        <row r="637">
          <cell r="A637">
            <v>40307450</v>
          </cell>
          <cell r="B637">
            <v>22</v>
          </cell>
          <cell r="C637">
            <v>40307450</v>
          </cell>
          <cell r="D637" t="str">
            <v>Listeriose, reação sorológica</v>
          </cell>
        </row>
        <row r="638">
          <cell r="A638">
            <v>40307468</v>
          </cell>
          <cell r="B638">
            <v>22</v>
          </cell>
          <cell r="C638">
            <v>40307468</v>
          </cell>
          <cell r="D638" t="str">
            <v>Lyme - IgG - pesquisa e/ou dosagem</v>
          </cell>
        </row>
        <row r="639">
          <cell r="A639">
            <v>40307476</v>
          </cell>
          <cell r="B639">
            <v>22</v>
          </cell>
          <cell r="C639">
            <v>40307476</v>
          </cell>
          <cell r="D639" t="str">
            <v>Lyme - IgM - pesquisa e/ou dosagem</v>
          </cell>
        </row>
        <row r="640">
          <cell r="A640">
            <v>40307484</v>
          </cell>
          <cell r="B640">
            <v>22</v>
          </cell>
          <cell r="C640">
            <v>40307484</v>
          </cell>
          <cell r="D640" t="str">
            <v>Malária - IgG - pesquisa e/ou dosagem</v>
          </cell>
        </row>
        <row r="641">
          <cell r="A641">
            <v>40307492</v>
          </cell>
          <cell r="B641">
            <v>22</v>
          </cell>
          <cell r="C641">
            <v>40307492</v>
          </cell>
          <cell r="D641" t="str">
            <v>Malária - IgM - pesquisa e/ou dosagem</v>
          </cell>
        </row>
        <row r="642">
          <cell r="A642">
            <v>40307522</v>
          </cell>
          <cell r="B642">
            <v>22</v>
          </cell>
          <cell r="C642">
            <v>40307522</v>
          </cell>
          <cell r="D642" t="str">
            <v>Micoplasma pneumoniae - IgG - pesquisa e/ou dosagem</v>
          </cell>
        </row>
        <row r="643">
          <cell r="A643">
            <v>40307530</v>
          </cell>
          <cell r="B643">
            <v>22</v>
          </cell>
          <cell r="C643">
            <v>40307530</v>
          </cell>
          <cell r="D643" t="str">
            <v>Micoplasma pneumoniae - IgM - pesquisa e/ou dosagem</v>
          </cell>
        </row>
        <row r="644">
          <cell r="A644">
            <v>40307565</v>
          </cell>
          <cell r="B644">
            <v>22</v>
          </cell>
          <cell r="C644">
            <v>40307565</v>
          </cell>
          <cell r="D644" t="str">
            <v>Mononucleose - Epstein BARR - IgG - pesquisa e/ou dosagem</v>
          </cell>
        </row>
        <row r="645">
          <cell r="A645">
            <v>40307573</v>
          </cell>
          <cell r="B645">
            <v>22</v>
          </cell>
          <cell r="C645">
            <v>40307573</v>
          </cell>
          <cell r="D645" t="str">
            <v>Mononucleose, anti-VCA (EBV) IgG - pesquisa e/ou dosagem</v>
          </cell>
        </row>
        <row r="646">
          <cell r="A646">
            <v>40307581</v>
          </cell>
          <cell r="B646">
            <v>22</v>
          </cell>
          <cell r="C646">
            <v>40307581</v>
          </cell>
          <cell r="D646" t="str">
            <v>Mononucleose, anti-VCA (EBV) IgM - pesquisa e/ou dosagem</v>
          </cell>
        </row>
        <row r="647">
          <cell r="A647">
            <v>40307603</v>
          </cell>
          <cell r="B647">
            <v>22</v>
          </cell>
          <cell r="C647">
            <v>40307603</v>
          </cell>
          <cell r="D647" t="str">
            <v>Outros testes bioquímicos para determinação do risco fetal (cada)</v>
          </cell>
        </row>
        <row r="648">
          <cell r="A648">
            <v>40307611</v>
          </cell>
          <cell r="B648">
            <v>22</v>
          </cell>
          <cell r="C648">
            <v>40307611</v>
          </cell>
          <cell r="D648" t="str">
            <v>Parvovírus - IgG, IgM (cada) - pesquisa e/ou dosagem</v>
          </cell>
        </row>
        <row r="649">
          <cell r="A649">
            <v>40307620</v>
          </cell>
          <cell r="B649">
            <v>22</v>
          </cell>
          <cell r="C649">
            <v>40307620</v>
          </cell>
          <cell r="D649" t="str">
            <v>Peptídio intestinal vasoativo, dosagem</v>
          </cell>
        </row>
        <row r="650">
          <cell r="A650">
            <v>40307638</v>
          </cell>
          <cell r="B650">
            <v>22</v>
          </cell>
          <cell r="C650">
            <v>40307638</v>
          </cell>
          <cell r="D650" t="str">
            <v>PPD (tuberculina), IDeR</v>
          </cell>
        </row>
        <row r="651">
          <cell r="A651">
            <v>40307689</v>
          </cell>
          <cell r="B651">
            <v>22</v>
          </cell>
          <cell r="C651">
            <v>40307689</v>
          </cell>
          <cell r="D651" t="str">
            <v>Reação sorológica para coxsackie, neutralização IgG</v>
          </cell>
        </row>
        <row r="652">
          <cell r="A652">
            <v>40307697</v>
          </cell>
          <cell r="B652">
            <v>22</v>
          </cell>
          <cell r="C652">
            <v>40307697</v>
          </cell>
          <cell r="D652" t="str">
            <v>Rubéola - IgG - pesquisa e/ou dosagem</v>
          </cell>
        </row>
        <row r="653">
          <cell r="A653">
            <v>40307700</v>
          </cell>
          <cell r="B653">
            <v>22</v>
          </cell>
          <cell r="C653">
            <v>40307700</v>
          </cell>
          <cell r="D653" t="str">
            <v>Rubéola - IgM - pesquisa e/ou dosagem</v>
          </cell>
        </row>
        <row r="654">
          <cell r="A654">
            <v>40307719</v>
          </cell>
          <cell r="B654">
            <v>22</v>
          </cell>
          <cell r="C654">
            <v>40307719</v>
          </cell>
          <cell r="D654" t="str">
            <v>Schistosomose - IgG - pesquisa e/ou dosagem</v>
          </cell>
        </row>
        <row r="655">
          <cell r="A655">
            <v>40307727</v>
          </cell>
          <cell r="B655">
            <v>22</v>
          </cell>
          <cell r="C655">
            <v>40307727</v>
          </cell>
          <cell r="D655" t="str">
            <v>Schistosomose - IgM - pesquisa e/ou dosagem</v>
          </cell>
        </row>
        <row r="656">
          <cell r="A656">
            <v>40307735</v>
          </cell>
          <cell r="B656">
            <v>22</v>
          </cell>
          <cell r="C656">
            <v>40307735</v>
          </cell>
          <cell r="D656" t="str">
            <v>Sífilis - FTA-ABS-IgG - pesquisa</v>
          </cell>
        </row>
        <row r="657">
          <cell r="A657">
            <v>40307743</v>
          </cell>
          <cell r="B657">
            <v>22</v>
          </cell>
          <cell r="C657">
            <v>40307743</v>
          </cell>
          <cell r="D657" t="str">
            <v>Sífilis - FTA-ABS-IgM - pesquisa</v>
          </cell>
        </row>
        <row r="658">
          <cell r="A658">
            <v>40307751</v>
          </cell>
          <cell r="B658">
            <v>22</v>
          </cell>
          <cell r="C658">
            <v>40307751</v>
          </cell>
          <cell r="D658" t="str">
            <v>Sífilis - TPHA - pesquisa</v>
          </cell>
        </row>
        <row r="659">
          <cell r="A659">
            <v>40307760</v>
          </cell>
          <cell r="B659">
            <v>22</v>
          </cell>
          <cell r="C659">
            <v>40307760</v>
          </cell>
          <cell r="D659" t="str">
            <v>Sífilis - VDRL</v>
          </cell>
        </row>
        <row r="660">
          <cell r="A660">
            <v>40307794</v>
          </cell>
          <cell r="B660">
            <v>22</v>
          </cell>
          <cell r="C660">
            <v>40307794</v>
          </cell>
          <cell r="D660" t="str">
            <v>Toxocara cannis - IgG - pesquisa e/ou dosagem</v>
          </cell>
        </row>
        <row r="661">
          <cell r="A661">
            <v>40307808</v>
          </cell>
          <cell r="B661">
            <v>22</v>
          </cell>
          <cell r="C661">
            <v>40307808</v>
          </cell>
          <cell r="D661" t="str">
            <v>Toxocara cannis - IgM - pesquisa e/ou dosagem</v>
          </cell>
        </row>
        <row r="662">
          <cell r="A662">
            <v>40307824</v>
          </cell>
          <cell r="B662">
            <v>22</v>
          </cell>
          <cell r="C662">
            <v>40307824</v>
          </cell>
          <cell r="D662" t="str">
            <v>Toxoplasmose IgG - pesquisa e/ou dosagem</v>
          </cell>
        </row>
        <row r="663">
          <cell r="A663">
            <v>40307832</v>
          </cell>
          <cell r="B663">
            <v>22</v>
          </cell>
          <cell r="C663">
            <v>40307832</v>
          </cell>
          <cell r="D663" t="str">
            <v>Toxoplasmose IgM - pesquisa e/ou dosagem</v>
          </cell>
        </row>
        <row r="664">
          <cell r="A664">
            <v>40307840</v>
          </cell>
          <cell r="B664">
            <v>22</v>
          </cell>
          <cell r="C664">
            <v>40307840</v>
          </cell>
          <cell r="D664" t="str">
            <v>Urease, teste rápido para helicobacter pylori</v>
          </cell>
        </row>
        <row r="665">
          <cell r="A665">
            <v>40307859</v>
          </cell>
          <cell r="B665">
            <v>22</v>
          </cell>
          <cell r="C665">
            <v>40307859</v>
          </cell>
          <cell r="D665" t="str">
            <v>Vírus sincicial respiratório - Elisa - IgG - pesquisa e/ou dosagem</v>
          </cell>
        </row>
        <row r="666">
          <cell r="A666">
            <v>40307867</v>
          </cell>
          <cell r="B666">
            <v>22</v>
          </cell>
          <cell r="C666">
            <v>40307867</v>
          </cell>
          <cell r="D666" t="str">
            <v>Waaler-Rose (fator reumatóide) - pesquisa e/ou dosagem</v>
          </cell>
        </row>
        <row r="667">
          <cell r="A667">
            <v>40307875</v>
          </cell>
          <cell r="B667">
            <v>22</v>
          </cell>
          <cell r="C667">
            <v>40307875</v>
          </cell>
          <cell r="D667" t="str">
            <v>Western Blot (anticorpos anti-HIV) - pesquisa e/ou dosagem</v>
          </cell>
        </row>
        <row r="668">
          <cell r="A668">
            <v>40307883</v>
          </cell>
          <cell r="B668">
            <v>22</v>
          </cell>
          <cell r="C668">
            <v>40307883</v>
          </cell>
          <cell r="D668" t="str">
            <v>Western Blot (anticorpos anti-HTVI ou HTLVII) (cada) - pesquisa e/ou dosagem</v>
          </cell>
        </row>
        <row r="669">
          <cell r="A669">
            <v>40307905</v>
          </cell>
          <cell r="B669">
            <v>22</v>
          </cell>
          <cell r="C669">
            <v>40307905</v>
          </cell>
          <cell r="D669" t="str">
            <v>Alérgenos - perfil antigênico (painel C/36 antígenos) - pesquisa e/ou dosagem</v>
          </cell>
        </row>
        <row r="670">
          <cell r="A670">
            <v>40307948</v>
          </cell>
          <cell r="B670">
            <v>22</v>
          </cell>
          <cell r="C670">
            <v>40307948</v>
          </cell>
          <cell r="D670" t="str">
            <v>Antifígado (glomérulo, tub. Renal corte rim de rato), IFI - pesquisa e/ou dosagem</v>
          </cell>
        </row>
        <row r="671">
          <cell r="A671">
            <v>40307964</v>
          </cell>
          <cell r="B671">
            <v>22</v>
          </cell>
          <cell r="C671">
            <v>40307964</v>
          </cell>
          <cell r="D671" t="str">
            <v>Chagas, hemoaglutinação</v>
          </cell>
        </row>
        <row r="672">
          <cell r="A672">
            <v>40307972</v>
          </cell>
          <cell r="B672">
            <v>22</v>
          </cell>
          <cell r="C672">
            <v>40307972</v>
          </cell>
          <cell r="D672" t="str">
            <v>Chagas (Machado Guerreiro)</v>
          </cell>
        </row>
        <row r="673">
          <cell r="A673">
            <v>40307999</v>
          </cell>
          <cell r="B673">
            <v>22</v>
          </cell>
          <cell r="C673">
            <v>40307999</v>
          </cell>
          <cell r="D673" t="str">
            <v>Complemento C3, C4 - turbid. ou nefolométrico C3A - pesquisa e/ou dosagem</v>
          </cell>
        </row>
        <row r="674">
          <cell r="A674">
            <v>40308014</v>
          </cell>
          <cell r="B674">
            <v>22</v>
          </cell>
          <cell r="C674">
            <v>40308014</v>
          </cell>
          <cell r="D674" t="str">
            <v>Crioglobulinas, caracterização - imunoeletroforese</v>
          </cell>
        </row>
        <row r="675">
          <cell r="A675">
            <v>40308022</v>
          </cell>
          <cell r="B675">
            <v>22</v>
          </cell>
          <cell r="C675">
            <v>40308022</v>
          </cell>
          <cell r="D675" t="str">
            <v>DNCB - teste de contato</v>
          </cell>
        </row>
        <row r="676">
          <cell r="A676">
            <v>40308030</v>
          </cell>
          <cell r="B676">
            <v>22</v>
          </cell>
          <cell r="C676">
            <v>40308030</v>
          </cell>
          <cell r="D676" t="str">
            <v>Fator reumatóide, teste do látex (qualitativo) - pesquisa</v>
          </cell>
        </row>
        <row r="677">
          <cell r="A677">
            <v>40308090</v>
          </cell>
          <cell r="B677">
            <v>22</v>
          </cell>
          <cell r="C677">
            <v>40308090</v>
          </cell>
          <cell r="D677" t="str">
            <v>NBT estimulado</v>
          </cell>
        </row>
        <row r="678">
          <cell r="A678">
            <v>40308120</v>
          </cell>
          <cell r="B678">
            <v>22</v>
          </cell>
          <cell r="C678">
            <v>40308120</v>
          </cell>
          <cell r="D678" t="str">
            <v>Sarampo - anticorpos IgG - pesquisa e/ou dosagem</v>
          </cell>
        </row>
        <row r="679">
          <cell r="A679">
            <v>40308138</v>
          </cell>
          <cell r="B679">
            <v>22</v>
          </cell>
          <cell r="C679">
            <v>40308138</v>
          </cell>
          <cell r="D679" t="str">
            <v>Sarampo - anticorpos IgM - pesquisa e/ou dosagem</v>
          </cell>
        </row>
        <row r="680">
          <cell r="A680">
            <v>40308154</v>
          </cell>
          <cell r="B680">
            <v>22</v>
          </cell>
          <cell r="C680">
            <v>40308154</v>
          </cell>
          <cell r="D680" t="str">
            <v>Toxoplasmose - IgA - pesquisa e/ou dosagem</v>
          </cell>
        </row>
        <row r="681">
          <cell r="A681">
            <v>40308162</v>
          </cell>
          <cell r="B681">
            <v>22</v>
          </cell>
          <cell r="C681">
            <v>40308162</v>
          </cell>
          <cell r="D681" t="str">
            <v>Varicela, IgG - pesquisa e/ou dosagem</v>
          </cell>
        </row>
        <row r="682">
          <cell r="A682">
            <v>40308170</v>
          </cell>
          <cell r="B682">
            <v>22</v>
          </cell>
          <cell r="C682">
            <v>40308170</v>
          </cell>
          <cell r="D682" t="str">
            <v>Varicela, IgM - pesquisa e/ou dosagem</v>
          </cell>
        </row>
        <row r="683">
          <cell r="A683">
            <v>40308235</v>
          </cell>
          <cell r="B683">
            <v>22</v>
          </cell>
          <cell r="C683">
            <v>40308235</v>
          </cell>
          <cell r="D683" t="str">
            <v xml:space="preserve">HER2 dosagem do receptor (com diretriz definida pela ANS - nº 30) </v>
          </cell>
        </row>
        <row r="684">
          <cell r="A684">
            <v>40308286</v>
          </cell>
          <cell r="B684">
            <v>22</v>
          </cell>
          <cell r="C684">
            <v>40308286</v>
          </cell>
          <cell r="D684" t="str">
            <v>Sífilis anticorpo total - pesquisa e/ou dosagem</v>
          </cell>
        </row>
        <row r="685">
          <cell r="A685">
            <v>40308294</v>
          </cell>
          <cell r="B685">
            <v>22</v>
          </cell>
          <cell r="C685">
            <v>40308294</v>
          </cell>
          <cell r="D685" t="str">
            <v>Sífilis IgM - pesquisa e/ou dosagem</v>
          </cell>
        </row>
        <row r="686">
          <cell r="A686">
            <v>40308308</v>
          </cell>
          <cell r="B686">
            <v>22</v>
          </cell>
          <cell r="C686">
            <v>40308308</v>
          </cell>
          <cell r="D686" t="str">
            <v>Amebíase, IgG - pesquisa e/ou dosagem</v>
          </cell>
        </row>
        <row r="687">
          <cell r="A687">
            <v>40308316</v>
          </cell>
          <cell r="B687">
            <v>22</v>
          </cell>
          <cell r="C687">
            <v>40308316</v>
          </cell>
          <cell r="D687" t="str">
            <v>Amebíase, IgM - pesquisa e/ou dosagem</v>
          </cell>
        </row>
        <row r="688">
          <cell r="A688">
            <v>40308340</v>
          </cell>
          <cell r="B688">
            <v>22</v>
          </cell>
          <cell r="C688">
            <v>40308340</v>
          </cell>
          <cell r="D688" t="str">
            <v>Mononucleose, sorologia para (Monoteste ou Paul-Bunnel), cada</v>
          </cell>
        </row>
        <row r="689">
          <cell r="A689">
            <v>40308359</v>
          </cell>
          <cell r="B689">
            <v>22</v>
          </cell>
          <cell r="C689">
            <v>40308359</v>
          </cell>
          <cell r="D689" t="str">
            <v>Psitacose - IgG - pesquisa e/ou dosagem</v>
          </cell>
        </row>
        <row r="690">
          <cell r="A690">
            <v>40308367</v>
          </cell>
          <cell r="B690">
            <v>22</v>
          </cell>
          <cell r="C690">
            <v>40308367</v>
          </cell>
          <cell r="D690" t="str">
            <v>Psitacose - IgM - pesquisa e/ou dosagem</v>
          </cell>
        </row>
        <row r="691">
          <cell r="A691">
            <v>40308383</v>
          </cell>
          <cell r="B691">
            <v>22</v>
          </cell>
          <cell r="C691">
            <v>40308383</v>
          </cell>
          <cell r="D691" t="str">
            <v>Proteína C reativa, qualitativa - pesquisa</v>
          </cell>
        </row>
        <row r="692">
          <cell r="A692">
            <v>40308391</v>
          </cell>
          <cell r="B692">
            <v>22</v>
          </cell>
          <cell r="C692">
            <v>40308391</v>
          </cell>
          <cell r="D692" t="str">
            <v>Proteína C reativa, quantitativa - pesquisa e/ou dosagem</v>
          </cell>
        </row>
        <row r="693">
          <cell r="A693">
            <v>40308405</v>
          </cell>
          <cell r="B693">
            <v>22</v>
          </cell>
          <cell r="C693">
            <v>40308405</v>
          </cell>
          <cell r="D693" t="str">
            <v>Aslo, quantitativo - pesquisa e/ou dosagem</v>
          </cell>
        </row>
        <row r="694">
          <cell r="A694">
            <v>40308413</v>
          </cell>
          <cell r="B694">
            <v>22</v>
          </cell>
          <cell r="C694">
            <v>40308413</v>
          </cell>
          <cell r="D694" t="str">
            <v>Paracoccidioidomicose, anticorpos totais / IgG - pesquisa e/ou dosagem</v>
          </cell>
        </row>
        <row r="695">
          <cell r="A695">
            <v>40308421</v>
          </cell>
          <cell r="B695">
            <v>22</v>
          </cell>
          <cell r="C695">
            <v>40308421</v>
          </cell>
          <cell r="D695" t="str">
            <v>Ameba, pesquisa</v>
          </cell>
        </row>
        <row r="696">
          <cell r="A696">
            <v>40308529</v>
          </cell>
          <cell r="B696">
            <v>22</v>
          </cell>
          <cell r="C696">
            <v>40308529</v>
          </cell>
          <cell r="D696" t="str">
            <v>Anticorpos antipneumococos</v>
          </cell>
        </row>
        <row r="697">
          <cell r="A697">
            <v>40308553</v>
          </cell>
          <cell r="B697">
            <v>22</v>
          </cell>
          <cell r="C697">
            <v>40308553</v>
          </cell>
          <cell r="D697" t="str">
            <v>Anti transglutaminase tecidual - IgA</v>
          </cell>
        </row>
        <row r="698">
          <cell r="A698">
            <v>40308804</v>
          </cell>
          <cell r="B698">
            <v>22</v>
          </cell>
          <cell r="C698">
            <v>40308804</v>
          </cell>
          <cell r="D698" t="str">
            <v>Anticorpos anti peptídeo cíclico citrulinado - IgG (com diretriz definida pela ANS - nº 4)</v>
          </cell>
        </row>
        <row r="699">
          <cell r="A699">
            <v>40308901</v>
          </cell>
          <cell r="B699">
            <v>22</v>
          </cell>
          <cell r="C699">
            <v>40308901</v>
          </cell>
          <cell r="D699" t="str">
            <v xml:space="preserve">Acetilcolina, anticorpos bloqueador receptor </v>
          </cell>
        </row>
        <row r="700">
          <cell r="A700">
            <v>40309010</v>
          </cell>
          <cell r="B700">
            <v>22</v>
          </cell>
          <cell r="C700">
            <v>40309010</v>
          </cell>
          <cell r="D700" t="str">
            <v>Adenosina de aminase (ADA) - pesquisa e/ou dosagem em líquidos orgânicos</v>
          </cell>
        </row>
        <row r="701">
          <cell r="A701">
            <v>40309029</v>
          </cell>
          <cell r="B701">
            <v>22</v>
          </cell>
          <cell r="C701">
            <v>40309029</v>
          </cell>
          <cell r="D701" t="str">
            <v>Bioquímica ICR (proteínas + pandy + glicose + cloro) - pesquisa e/ou dosagem em líquidos orgânicos</v>
          </cell>
        </row>
        <row r="702">
          <cell r="A702">
            <v>40309037</v>
          </cell>
          <cell r="B702">
            <v>22</v>
          </cell>
          <cell r="C702">
            <v>40309037</v>
          </cell>
          <cell r="D702" t="str">
            <v>Células, contagem total e específica - pesquisa e/ou dosagem em líquidos orgânicos</v>
          </cell>
        </row>
        <row r="703">
          <cell r="A703">
            <v>40309045</v>
          </cell>
          <cell r="B703">
            <v>22</v>
          </cell>
          <cell r="C703">
            <v>40309045</v>
          </cell>
          <cell r="D703" t="str">
            <v>Células, pesquisa de células neoplásicas (citologia oncótica) - pesquisa e/ou dosagem em líquidos orgânicos</v>
          </cell>
        </row>
        <row r="704">
          <cell r="A704">
            <v>40309053</v>
          </cell>
          <cell r="B704">
            <v>22</v>
          </cell>
          <cell r="C704">
            <v>40309053</v>
          </cell>
          <cell r="D704" t="str">
            <v>Criptococose, cândida, aspérgilus (látex) - pesquisa e/ou dosagem em líquidos orgânicos</v>
          </cell>
        </row>
        <row r="705">
          <cell r="A705">
            <v>40309061</v>
          </cell>
          <cell r="B705">
            <v>22</v>
          </cell>
          <cell r="C705">
            <v>40309061</v>
          </cell>
          <cell r="D705" t="str">
            <v>Eletroforese de proteínas no líquor, com concentração - pesquisa e/ou dosagem em líquidos orgânicos</v>
          </cell>
        </row>
        <row r="706">
          <cell r="A706">
            <v>40309070</v>
          </cell>
          <cell r="B706">
            <v>22</v>
          </cell>
          <cell r="C706">
            <v>40309070</v>
          </cell>
          <cell r="D706" t="str">
            <v>H. Influenzae, S. Pneumonieae, N. Meningitidis A, B e C W135 (cada) - pesquisa e/ou dosagem em líquidos orgânicos</v>
          </cell>
        </row>
        <row r="707">
          <cell r="A707">
            <v>40309088</v>
          </cell>
          <cell r="B707">
            <v>22</v>
          </cell>
          <cell r="C707">
            <v>40309088</v>
          </cell>
          <cell r="D707" t="str">
            <v>Haemophilus influenzae - pesquisa de anticorpos (cada)- pesquisa e/ou dosagem em líquidos orgânicos</v>
          </cell>
        </row>
        <row r="708">
          <cell r="A708">
            <v>40309096</v>
          </cell>
          <cell r="B708">
            <v>22</v>
          </cell>
          <cell r="C708">
            <v>40309096</v>
          </cell>
          <cell r="D708" t="str">
            <v>Índice de imunoprodução (eletrof. e IgG em soro e líquor) - pesquisa e/ou dosagem</v>
          </cell>
        </row>
        <row r="709">
          <cell r="A709">
            <v>40309100</v>
          </cell>
          <cell r="B709">
            <v>22</v>
          </cell>
          <cell r="C709">
            <v>40309100</v>
          </cell>
          <cell r="D709" t="str">
            <v>LCR ambulatorial rotina (aspectos cor + índice de cor + contagem global e  específica  de leucócitos e  hemácias + citologia  oncótica + proteína + glicose + cloro + eletroforese  com  concentração + IgG + reações para neurocisticercose (2) + reações para neuroles (2)</v>
          </cell>
        </row>
        <row r="710">
          <cell r="A710">
            <v>40309118</v>
          </cell>
          <cell r="B710">
            <v>22</v>
          </cell>
          <cell r="C710">
            <v>40309118</v>
          </cell>
          <cell r="D710" t="str">
            <v>LCR hospitalar neurologia (aspectos cor + índices de cor + contagem global e específica de  leucócitos e hemácias + proteína + glicose + cloro + reações para neurocisticercose (2) + reações para  neurolues (2) + bacterioscopia + cultura + látex para bactérias)</v>
          </cell>
        </row>
        <row r="711">
          <cell r="A711">
            <v>40309126</v>
          </cell>
          <cell r="B711">
            <v>22</v>
          </cell>
          <cell r="C711">
            <v>40309126</v>
          </cell>
          <cell r="D711" t="str">
            <v>LCR pronto socorro (aspectos cor + índice  de cor + contagem  global  e  específica  de  leucócitos  e hemácias + proteína + glicose + cloro + lactato + bacterioscopia + cultura + látex para bactérias)</v>
          </cell>
        </row>
        <row r="712">
          <cell r="A712">
            <v>40309134</v>
          </cell>
          <cell r="B712">
            <v>22</v>
          </cell>
          <cell r="C712">
            <v>40309134</v>
          </cell>
          <cell r="D712" t="str">
            <v>Pesquisa de bandas oligoclonais por isofocalização - pesquisa e/ou dosagem em líquidos orgânicos</v>
          </cell>
        </row>
        <row r="713">
          <cell r="A713">
            <v>40309142</v>
          </cell>
          <cell r="B713">
            <v>22</v>
          </cell>
          <cell r="C713">
            <v>40309142</v>
          </cell>
          <cell r="D713" t="str">
            <v>Proteína mielina básica, anticorpo anti - pesquisa e/ou dosagem em líquidos orgânicos</v>
          </cell>
        </row>
        <row r="714">
          <cell r="A714">
            <v>40309266</v>
          </cell>
          <cell r="B714">
            <v>22</v>
          </cell>
          <cell r="C714">
            <v>40309266</v>
          </cell>
          <cell r="D714" t="str">
            <v>Aminoácidos no líquido cefalorraquidiano</v>
          </cell>
        </row>
        <row r="715">
          <cell r="A715">
            <v>40309304</v>
          </cell>
          <cell r="B715">
            <v>22</v>
          </cell>
          <cell r="C715">
            <v>40309304</v>
          </cell>
          <cell r="D715" t="str">
            <v>Anticorpo antiespermatozóide - pesquisa e/ou dosagem em líquidos orgânicos</v>
          </cell>
        </row>
        <row r="716">
          <cell r="A716">
            <v>40309312</v>
          </cell>
          <cell r="B716">
            <v>22</v>
          </cell>
          <cell r="C716">
            <v>40309312</v>
          </cell>
          <cell r="D716" t="str">
            <v>Espermograma (caracteres físicos, pH, fludificação, motilidade, vitalidade, contagem e morfologia)</v>
          </cell>
        </row>
        <row r="717">
          <cell r="A717">
            <v>40309320</v>
          </cell>
          <cell r="B717">
            <v>22</v>
          </cell>
          <cell r="C717">
            <v>40309320</v>
          </cell>
          <cell r="D717" t="str">
            <v>Espermograma e teste de penetração "in vitro", velocidade penetração vertical, colocação  vital, teste de revitalização</v>
          </cell>
        </row>
        <row r="718">
          <cell r="A718">
            <v>40309401</v>
          </cell>
          <cell r="B718">
            <v>22</v>
          </cell>
          <cell r="C718">
            <v>40309401</v>
          </cell>
          <cell r="D718" t="str">
            <v>Clements, teste</v>
          </cell>
        </row>
        <row r="719">
          <cell r="A719">
            <v>40309410</v>
          </cell>
          <cell r="B719">
            <v>22</v>
          </cell>
          <cell r="C719">
            <v>40309410</v>
          </cell>
          <cell r="D719" t="str">
            <v>Espectrofotometria de líquido amniótico</v>
          </cell>
        </row>
        <row r="720">
          <cell r="A720">
            <v>40309428</v>
          </cell>
          <cell r="B720">
            <v>22</v>
          </cell>
          <cell r="C720">
            <v>40309428</v>
          </cell>
          <cell r="D720" t="str">
            <v>Fosfolipídios (relação lecitina/esfingomielina) - pesquisa e/ou dosagem em líquidos orgânicos</v>
          </cell>
        </row>
        <row r="721">
          <cell r="A721">
            <v>40309436</v>
          </cell>
          <cell r="B721">
            <v>22</v>
          </cell>
          <cell r="C721">
            <v>40309436</v>
          </cell>
          <cell r="D721" t="str">
            <v>Maturidade pulmonar fetal - - pesquisa e/ou dosagem em líquidos orgânicos</v>
          </cell>
        </row>
        <row r="722">
          <cell r="A722">
            <v>40309444</v>
          </cell>
          <cell r="B722">
            <v>22</v>
          </cell>
          <cell r="C722">
            <v>40309444</v>
          </cell>
          <cell r="D722" t="str">
            <v>Rotina do líquido amniótico-amniograma (citológico espectrofotometria, creatinina e teste de clements)</v>
          </cell>
        </row>
        <row r="723">
          <cell r="A723">
            <v>40309509</v>
          </cell>
          <cell r="B723">
            <v>22</v>
          </cell>
          <cell r="C723">
            <v>40309509</v>
          </cell>
          <cell r="D723" t="str">
            <v>Cristais com luz polarizada - pesquisa e/ou dosagem em líquidos orgânicos</v>
          </cell>
        </row>
        <row r="724">
          <cell r="A724">
            <v>40309517</v>
          </cell>
          <cell r="B724">
            <v>22</v>
          </cell>
          <cell r="C724">
            <v>40309517</v>
          </cell>
          <cell r="D724" t="str">
            <v>Ragócitos, pesquisa</v>
          </cell>
        </row>
        <row r="725">
          <cell r="A725">
            <v>40309525</v>
          </cell>
          <cell r="B725">
            <v>22</v>
          </cell>
          <cell r="C725">
            <v>40309525</v>
          </cell>
          <cell r="D725" t="str">
            <v>Rotina líquido sinovial - caracteres físicos, citologia, proteínas, ácido úrico, látex p/ F.R., BACT.</v>
          </cell>
        </row>
        <row r="726">
          <cell r="A726">
            <v>40310019</v>
          </cell>
          <cell r="B726">
            <v>22</v>
          </cell>
          <cell r="C726">
            <v>40310019</v>
          </cell>
          <cell r="D726" t="str">
            <v>A fresco, exame</v>
          </cell>
        </row>
        <row r="727">
          <cell r="A727">
            <v>40310035</v>
          </cell>
          <cell r="B727">
            <v>22</v>
          </cell>
          <cell r="C727">
            <v>40310035</v>
          </cell>
          <cell r="D727" t="str">
            <v>Antibiograma p/ bacilos álcool-resistentes - drogas de 2 linhas</v>
          </cell>
        </row>
        <row r="728">
          <cell r="A728">
            <v>40310043</v>
          </cell>
          <cell r="B728">
            <v>22</v>
          </cell>
          <cell r="C728">
            <v>40310043</v>
          </cell>
          <cell r="D728" t="str">
            <v>Antígenos fúngicos, pesquisa</v>
          </cell>
        </row>
        <row r="729">
          <cell r="A729">
            <v>40310051</v>
          </cell>
          <cell r="B729">
            <v>22</v>
          </cell>
          <cell r="C729">
            <v>40310051</v>
          </cell>
          <cell r="D729" t="str">
            <v>B.A.A.R. (Ziehl ou fluorescência, pesquisa direta e após homogeneização) - pesquisa</v>
          </cell>
        </row>
        <row r="730">
          <cell r="A730">
            <v>40310060</v>
          </cell>
          <cell r="B730">
            <v>22</v>
          </cell>
          <cell r="C730">
            <v>40310060</v>
          </cell>
          <cell r="D730" t="str">
            <v>Bacterioscopia (Gram, Ziehl, Albert  etc), por lâmina</v>
          </cell>
        </row>
        <row r="731">
          <cell r="A731">
            <v>40310078</v>
          </cell>
          <cell r="B731">
            <v>22</v>
          </cell>
          <cell r="C731">
            <v>40310078</v>
          </cell>
          <cell r="D731" t="str">
            <v>Chlamydia, cultura</v>
          </cell>
        </row>
        <row r="732">
          <cell r="A732">
            <v>40310086</v>
          </cell>
          <cell r="B732">
            <v>22</v>
          </cell>
          <cell r="C732">
            <v>40310086</v>
          </cell>
          <cell r="D732" t="str">
            <v>Cólera - identificação (sorotipagem incluída)</v>
          </cell>
        </row>
        <row r="733">
          <cell r="A733">
            <v>40310094</v>
          </cell>
          <cell r="B733">
            <v>22</v>
          </cell>
          <cell r="C733">
            <v>40310094</v>
          </cell>
          <cell r="D733" t="str">
            <v>Corpúsculos de Donovani, pesquisa direta de</v>
          </cell>
        </row>
        <row r="734">
          <cell r="A734">
            <v>40310108</v>
          </cell>
          <cell r="B734">
            <v>22</v>
          </cell>
          <cell r="C734">
            <v>40310108</v>
          </cell>
          <cell r="D734" t="str">
            <v>Criptococo (tinta da China), pesquisa de</v>
          </cell>
        </row>
        <row r="735">
          <cell r="A735">
            <v>40310116</v>
          </cell>
          <cell r="B735">
            <v>22</v>
          </cell>
          <cell r="C735">
            <v>40310116</v>
          </cell>
          <cell r="D735" t="str">
            <v>Criptosporidium, pesquisa</v>
          </cell>
        </row>
        <row r="736">
          <cell r="A736">
            <v>40310124</v>
          </cell>
          <cell r="B736">
            <v>22</v>
          </cell>
          <cell r="C736">
            <v>40310124</v>
          </cell>
          <cell r="D736" t="str">
            <v>Cultura bacteriana (em diversos materiais biológicos)</v>
          </cell>
        </row>
        <row r="737">
          <cell r="A737">
            <v>40310132</v>
          </cell>
          <cell r="B737">
            <v>22</v>
          </cell>
          <cell r="C737">
            <v>40310132</v>
          </cell>
          <cell r="D737" t="str">
            <v>Cultura para bactérias anaeróbicas</v>
          </cell>
        </row>
        <row r="738">
          <cell r="A738">
            <v>40310140</v>
          </cell>
          <cell r="B738">
            <v>22</v>
          </cell>
          <cell r="C738">
            <v>40310140</v>
          </cell>
          <cell r="D738" t="str">
            <v>Cultura para fungos</v>
          </cell>
        </row>
        <row r="739">
          <cell r="A739">
            <v>40310159</v>
          </cell>
          <cell r="B739">
            <v>22</v>
          </cell>
          <cell r="C739">
            <v>40310159</v>
          </cell>
          <cell r="D739" t="str">
            <v>Cultura para mycobacterium</v>
          </cell>
        </row>
        <row r="740">
          <cell r="A740">
            <v>40310167</v>
          </cell>
          <cell r="B740">
            <v>22</v>
          </cell>
          <cell r="C740">
            <v>40310167</v>
          </cell>
          <cell r="D740" t="str">
            <v>Cultura quantitativa de secreções pulmonares, quando necessitar tratamento prévio c/ N.C.A.</v>
          </cell>
        </row>
        <row r="741">
          <cell r="A741">
            <v>40310175</v>
          </cell>
          <cell r="B741">
            <v>22</v>
          </cell>
          <cell r="C741">
            <v>40310175</v>
          </cell>
          <cell r="D741" t="str">
            <v>Cultura, fezes: salmonela, shigellae e esc. Coli enteropatogênicas, enteroinvasora (sorol. Incluída) + campylobacter SP. + E. Coli entero-hemorrágica</v>
          </cell>
        </row>
        <row r="742">
          <cell r="A742">
            <v>40310183</v>
          </cell>
          <cell r="B742">
            <v>22</v>
          </cell>
          <cell r="C742">
            <v>40310183</v>
          </cell>
          <cell r="D742" t="str">
            <v>Cultura, fezes: salmonella, shigella e escherichia coli enteropatogênicas (sorologia incluída)</v>
          </cell>
        </row>
        <row r="743">
          <cell r="A743">
            <v>40310191</v>
          </cell>
          <cell r="B743">
            <v>22</v>
          </cell>
          <cell r="C743">
            <v>40310191</v>
          </cell>
          <cell r="D743" t="str">
            <v>Cultura, herpesvírus ou outro</v>
          </cell>
        </row>
        <row r="744">
          <cell r="A744">
            <v>40310205</v>
          </cell>
          <cell r="B744">
            <v>22</v>
          </cell>
          <cell r="C744">
            <v>40310205</v>
          </cell>
          <cell r="D744" t="str">
            <v>Cultura, micoplasma ou ureaplasma</v>
          </cell>
        </row>
        <row r="745">
          <cell r="A745">
            <v>40310213</v>
          </cell>
          <cell r="B745">
            <v>22</v>
          </cell>
          <cell r="C745">
            <v>40310213</v>
          </cell>
          <cell r="D745" t="str">
            <v>Cultura, urina com contagem de colônias</v>
          </cell>
        </row>
        <row r="746">
          <cell r="A746">
            <v>40310221</v>
          </cell>
          <cell r="B746">
            <v>22</v>
          </cell>
          <cell r="C746">
            <v>40310221</v>
          </cell>
          <cell r="D746" t="str">
            <v>Estreptococos - A, teste rápido</v>
          </cell>
        </row>
        <row r="747">
          <cell r="A747">
            <v>40310230</v>
          </cell>
          <cell r="B747">
            <v>22</v>
          </cell>
          <cell r="C747">
            <v>40310230</v>
          </cell>
          <cell r="D747" t="str">
            <v>Fungos, pesquisa de (a fresco lactofenol, tinta da China)</v>
          </cell>
        </row>
        <row r="748">
          <cell r="A748">
            <v>40310248</v>
          </cell>
          <cell r="B748">
            <v>22</v>
          </cell>
          <cell r="C748">
            <v>40310248</v>
          </cell>
          <cell r="D748" t="str">
            <v>Hemocultura (por amostra)</v>
          </cell>
        </row>
        <row r="749">
          <cell r="A749">
            <v>40310256</v>
          </cell>
          <cell r="B749">
            <v>22</v>
          </cell>
          <cell r="C749">
            <v>40310256</v>
          </cell>
          <cell r="D749" t="str">
            <v>Hemocultura automatizada (por amostra)</v>
          </cell>
        </row>
        <row r="750">
          <cell r="A750">
            <v>40310264</v>
          </cell>
          <cell r="B750">
            <v>22</v>
          </cell>
          <cell r="C750">
            <v>40310264</v>
          </cell>
          <cell r="D750" t="str">
            <v>Hemocultura para bactérias anaeróbias (por amostra)</v>
          </cell>
        </row>
        <row r="751">
          <cell r="A751">
            <v>40310272</v>
          </cell>
          <cell r="B751">
            <v>22</v>
          </cell>
          <cell r="C751">
            <v>40310272</v>
          </cell>
          <cell r="D751" t="str">
            <v>Hemophilus (bordetella) pertussis - pesquisa</v>
          </cell>
        </row>
        <row r="752">
          <cell r="A752">
            <v>40310280</v>
          </cell>
          <cell r="B752">
            <v>22</v>
          </cell>
          <cell r="C752">
            <v>40310280</v>
          </cell>
          <cell r="D752" t="str">
            <v>Hansen, pesquisa de (por material)</v>
          </cell>
        </row>
        <row r="753">
          <cell r="A753">
            <v>40310299</v>
          </cell>
          <cell r="B753">
            <v>22</v>
          </cell>
          <cell r="C753">
            <v>40310299</v>
          </cell>
          <cell r="D753" t="str">
            <v>Leptospira (campo escuro após concentração) pesquisa</v>
          </cell>
        </row>
        <row r="754">
          <cell r="A754">
            <v>40310302</v>
          </cell>
          <cell r="B754">
            <v>22</v>
          </cell>
          <cell r="C754">
            <v>40310302</v>
          </cell>
          <cell r="D754" t="str">
            <v>Microorganismos - teste de sensibilidade a drogas MIC, por droga testada</v>
          </cell>
        </row>
        <row r="755">
          <cell r="A755">
            <v>40310310</v>
          </cell>
          <cell r="B755">
            <v>22</v>
          </cell>
          <cell r="C755">
            <v>40310310</v>
          </cell>
          <cell r="D755" t="str">
            <v>Paracoccidioides, pesquisa de</v>
          </cell>
        </row>
        <row r="756">
          <cell r="A756">
            <v>40310329</v>
          </cell>
          <cell r="B756">
            <v>22</v>
          </cell>
          <cell r="C756">
            <v>40310329</v>
          </cell>
          <cell r="D756" t="str">
            <v>Pneumocysti carinii, pesquisa por coloração especial</v>
          </cell>
        </row>
        <row r="757">
          <cell r="A757">
            <v>40310337</v>
          </cell>
          <cell r="B757">
            <v>22</v>
          </cell>
          <cell r="C757">
            <v>40310337</v>
          </cell>
          <cell r="D757" t="str">
            <v>Rotavírus, pesquisa, Elisa</v>
          </cell>
        </row>
        <row r="758">
          <cell r="A758">
            <v>40310345</v>
          </cell>
          <cell r="B758">
            <v>22</v>
          </cell>
          <cell r="C758">
            <v>40310345</v>
          </cell>
          <cell r="D758" t="str">
            <v>Treponema (campo escuro) - pesquisa</v>
          </cell>
        </row>
        <row r="759">
          <cell r="A759">
            <v>40310361</v>
          </cell>
          <cell r="B759">
            <v>22</v>
          </cell>
          <cell r="C759">
            <v>40310361</v>
          </cell>
          <cell r="D759" t="str">
            <v>Citomegalovírus - shell vial - pesquisa</v>
          </cell>
        </row>
        <row r="760">
          <cell r="A760">
            <v>40310370</v>
          </cell>
          <cell r="B760">
            <v>22</v>
          </cell>
          <cell r="C760">
            <v>40310370</v>
          </cell>
          <cell r="D760" t="str">
            <v>Microsporídia, pesquisa nas fezes</v>
          </cell>
        </row>
        <row r="761">
          <cell r="A761">
            <v>40310388</v>
          </cell>
          <cell r="B761">
            <v>22</v>
          </cell>
          <cell r="C761">
            <v>40310388</v>
          </cell>
          <cell r="D761" t="str">
            <v>Sarcoptes scabei, pesquisa</v>
          </cell>
        </row>
        <row r="762">
          <cell r="A762">
            <v>40310400</v>
          </cell>
          <cell r="B762">
            <v>22</v>
          </cell>
          <cell r="C762">
            <v>40310400</v>
          </cell>
          <cell r="D762" t="str">
            <v>Cultura automatizada - MICROBIOLOGIA</v>
          </cell>
        </row>
        <row r="763">
          <cell r="A763">
            <v>40310418</v>
          </cell>
          <cell r="B763">
            <v>22</v>
          </cell>
          <cell r="C763">
            <v>40310418</v>
          </cell>
          <cell r="D763" t="str">
            <v>Antibiograma (teste de sensibilidade e antibióticos e quimioterápicos), por bactéria - NÃO automatizado</v>
          </cell>
        </row>
        <row r="764">
          <cell r="A764">
            <v>40310426</v>
          </cell>
          <cell r="B764">
            <v>22</v>
          </cell>
          <cell r="C764">
            <v>40310426</v>
          </cell>
          <cell r="D764" t="str">
            <v>Antibiograma automatizado</v>
          </cell>
        </row>
        <row r="765">
          <cell r="A765">
            <v>40310434</v>
          </cell>
          <cell r="B765">
            <v>22</v>
          </cell>
          <cell r="C765">
            <v>40310434</v>
          </cell>
          <cell r="D765" t="str">
            <v>Leishmania, pesquisa - pesquisa</v>
          </cell>
        </row>
        <row r="766">
          <cell r="A766">
            <v>40310515</v>
          </cell>
          <cell r="B766">
            <v>22</v>
          </cell>
          <cell r="C766">
            <v>40310515</v>
          </cell>
          <cell r="D766" t="str">
            <v>Pesquisa de antígenos bacterianos</v>
          </cell>
        </row>
        <row r="767">
          <cell r="A767">
            <v>40310540</v>
          </cell>
          <cell r="B767">
            <v>22</v>
          </cell>
          <cell r="C767">
            <v>40310540</v>
          </cell>
          <cell r="D767" t="str">
            <v>Protozoários, cultura para</v>
          </cell>
        </row>
        <row r="768">
          <cell r="A768">
            <v>40310558</v>
          </cell>
          <cell r="B768">
            <v>22</v>
          </cell>
          <cell r="C768">
            <v>40310558</v>
          </cell>
          <cell r="D768" t="str">
            <v>Streptococcus B hemol cultura qualquer material</v>
          </cell>
        </row>
        <row r="769">
          <cell r="A769">
            <v>40310566</v>
          </cell>
          <cell r="B769">
            <v>22</v>
          </cell>
          <cell r="C769">
            <v>40310566</v>
          </cell>
          <cell r="D769" t="str">
            <v>Teste de sensibilidade mycobacterium cepas de bactérias</v>
          </cell>
        </row>
        <row r="770">
          <cell r="A770">
            <v>40310604</v>
          </cell>
          <cell r="B770">
            <v>22</v>
          </cell>
          <cell r="C770">
            <v>40310604</v>
          </cell>
          <cell r="D770" t="str">
            <v>Antifungigrama</v>
          </cell>
        </row>
        <row r="771">
          <cell r="A771">
            <v>40310620</v>
          </cell>
          <cell r="B771">
            <v>22</v>
          </cell>
          <cell r="C771">
            <v>40310620</v>
          </cell>
          <cell r="D771" t="str">
            <v>Cultura, para agentes multirresistentes, vários materiais</v>
          </cell>
        </row>
        <row r="772">
          <cell r="A772">
            <v>40310647</v>
          </cell>
          <cell r="B772">
            <v>22</v>
          </cell>
          <cell r="C772">
            <v>40310647</v>
          </cell>
          <cell r="D772" t="str">
            <v>Cultura quantitativa queimados (pele)</v>
          </cell>
        </row>
        <row r="773">
          <cell r="A773">
            <v>40310671</v>
          </cell>
          <cell r="B773">
            <v>22</v>
          </cell>
          <cell r="C773">
            <v>40310671</v>
          </cell>
          <cell r="D773" t="str">
            <v>Cultura em leite materno</v>
          </cell>
        </row>
        <row r="774">
          <cell r="A774">
            <v>40310736</v>
          </cell>
          <cell r="B774">
            <v>22</v>
          </cell>
          <cell r="C774">
            <v>40310736</v>
          </cell>
          <cell r="D774" t="str">
            <v>Identificação de bactérias por método sorológico/bioquímico</v>
          </cell>
        </row>
        <row r="775">
          <cell r="A775">
            <v>40311015</v>
          </cell>
          <cell r="B775">
            <v>22</v>
          </cell>
          <cell r="C775">
            <v>40311015</v>
          </cell>
          <cell r="D775" t="str">
            <v>Ácido cítrico - pesquisa e/ou dosagem na urina</v>
          </cell>
        </row>
        <row r="776">
          <cell r="A776">
            <v>40311023</v>
          </cell>
          <cell r="B776">
            <v>22</v>
          </cell>
          <cell r="C776">
            <v>40311023</v>
          </cell>
          <cell r="D776" t="str">
            <v>Ácido homogentísico - pesquisa e/ou dosagem na urina</v>
          </cell>
        </row>
        <row r="777">
          <cell r="A777">
            <v>40311031</v>
          </cell>
          <cell r="B777">
            <v>22</v>
          </cell>
          <cell r="C777">
            <v>40311031</v>
          </cell>
          <cell r="D777" t="str">
            <v>Alcaptonúria  - pesquisa e/ou dosagem na urina</v>
          </cell>
        </row>
        <row r="778">
          <cell r="A778">
            <v>40311040</v>
          </cell>
          <cell r="B778">
            <v>22</v>
          </cell>
          <cell r="C778">
            <v>40311040</v>
          </cell>
          <cell r="D778" t="str">
            <v>Cálculos urinários - análise</v>
          </cell>
        </row>
        <row r="779">
          <cell r="A779">
            <v>40311058</v>
          </cell>
          <cell r="B779">
            <v>22</v>
          </cell>
          <cell r="C779">
            <v>40311058</v>
          </cell>
          <cell r="D779" t="str">
            <v>Catecolaminas fracionadas - dopamina, epinefrina, norepinefrina (cada) - pesquisa e/ou dosagem na urina</v>
          </cell>
        </row>
        <row r="780">
          <cell r="A780">
            <v>40311066</v>
          </cell>
          <cell r="B780">
            <v>22</v>
          </cell>
          <cell r="C780">
            <v>40311066</v>
          </cell>
          <cell r="D780" t="str">
            <v>Cistinúria, pesquisa</v>
          </cell>
        </row>
        <row r="781">
          <cell r="A781">
            <v>40311074</v>
          </cell>
          <cell r="B781">
            <v>22</v>
          </cell>
          <cell r="C781">
            <v>40311074</v>
          </cell>
          <cell r="D781" t="str">
            <v>Coproporfirina III - pesquisa e/ou dosagem na urina</v>
          </cell>
        </row>
        <row r="782">
          <cell r="A782">
            <v>40311082</v>
          </cell>
          <cell r="B782">
            <v>22</v>
          </cell>
          <cell r="C782">
            <v>40311082</v>
          </cell>
          <cell r="D782" t="str">
            <v>Corpos cetônicos, pesquisa - na urina</v>
          </cell>
        </row>
        <row r="783">
          <cell r="A783">
            <v>40311090</v>
          </cell>
          <cell r="B783">
            <v>22</v>
          </cell>
          <cell r="C783">
            <v>40311090</v>
          </cell>
          <cell r="D783" t="str">
            <v>Cromatografia de açúcares - na urina</v>
          </cell>
        </row>
        <row r="784">
          <cell r="A784">
            <v>40311104</v>
          </cell>
          <cell r="B784">
            <v>22</v>
          </cell>
          <cell r="C784">
            <v>40311104</v>
          </cell>
          <cell r="D784" t="str">
            <v>Dismorfismo eritrocitário, pesquisa (contraste de fase) - na urina</v>
          </cell>
        </row>
        <row r="785">
          <cell r="A785">
            <v>40311112</v>
          </cell>
          <cell r="B785">
            <v>22</v>
          </cell>
          <cell r="C785">
            <v>40311112</v>
          </cell>
          <cell r="D785" t="str">
            <v>Erros inatos do metabolismo baterias de testes químicos de triagem em urina (mínimo de 6 testes)</v>
          </cell>
        </row>
        <row r="786">
          <cell r="A786">
            <v>40311120</v>
          </cell>
          <cell r="B786">
            <v>22</v>
          </cell>
          <cell r="C786">
            <v>40311120</v>
          </cell>
          <cell r="D786" t="str">
            <v>Frutosúria, pesquisa</v>
          </cell>
        </row>
        <row r="787">
          <cell r="A787">
            <v>40311139</v>
          </cell>
          <cell r="B787">
            <v>22</v>
          </cell>
          <cell r="C787">
            <v>40311139</v>
          </cell>
          <cell r="D787" t="str">
            <v>Galactosúria, pesquisa</v>
          </cell>
        </row>
        <row r="788">
          <cell r="A788">
            <v>40311147</v>
          </cell>
          <cell r="B788">
            <v>22</v>
          </cell>
          <cell r="C788">
            <v>40311147</v>
          </cell>
          <cell r="D788" t="str">
            <v>Lipóides, pesquisa - na urina</v>
          </cell>
        </row>
        <row r="789">
          <cell r="A789">
            <v>40311155</v>
          </cell>
          <cell r="B789">
            <v>22</v>
          </cell>
          <cell r="C789">
            <v>40311155</v>
          </cell>
          <cell r="D789" t="str">
            <v>Melanina, pesquisa - na urina</v>
          </cell>
        </row>
        <row r="790">
          <cell r="A790">
            <v>40311163</v>
          </cell>
          <cell r="B790">
            <v>22</v>
          </cell>
          <cell r="C790">
            <v>40311163</v>
          </cell>
          <cell r="D790" t="str">
            <v>Metanefrinas urinárias, dosagem</v>
          </cell>
        </row>
        <row r="791">
          <cell r="A791">
            <v>40311171</v>
          </cell>
          <cell r="B791">
            <v>22</v>
          </cell>
          <cell r="C791">
            <v>40311171</v>
          </cell>
          <cell r="D791" t="str">
            <v>Microalbuminúria</v>
          </cell>
        </row>
        <row r="792">
          <cell r="A792">
            <v>40311180</v>
          </cell>
          <cell r="B792">
            <v>22</v>
          </cell>
          <cell r="C792">
            <v>40311180</v>
          </cell>
          <cell r="D792" t="str">
            <v>Pesquisa ou dosagem de um componente urinário</v>
          </cell>
        </row>
        <row r="793">
          <cell r="A793">
            <v>40311198</v>
          </cell>
          <cell r="B793">
            <v>22</v>
          </cell>
          <cell r="C793">
            <v>40311198</v>
          </cell>
          <cell r="D793" t="str">
            <v>Porfobilinogênio, pesquisa - na urina</v>
          </cell>
        </row>
        <row r="794">
          <cell r="A794">
            <v>40311201</v>
          </cell>
          <cell r="B794">
            <v>22</v>
          </cell>
          <cell r="C794">
            <v>40311201</v>
          </cell>
          <cell r="D794" t="str">
            <v>Proteínas de Bence Jones, pesquisa - na urina</v>
          </cell>
        </row>
        <row r="795">
          <cell r="A795">
            <v>40311210</v>
          </cell>
          <cell r="B795">
            <v>22</v>
          </cell>
          <cell r="C795">
            <v>40311210</v>
          </cell>
          <cell r="D795" t="str">
            <v>Rotina de urina (caracteres físicos, elementos anormais e sedimentoscopia)</v>
          </cell>
        </row>
        <row r="796">
          <cell r="A796">
            <v>40311228</v>
          </cell>
          <cell r="B796">
            <v>22</v>
          </cell>
          <cell r="C796">
            <v>40311228</v>
          </cell>
          <cell r="D796" t="str">
            <v>Uroporfirinas, dosagem</v>
          </cell>
        </row>
        <row r="797">
          <cell r="A797">
            <v>40311236</v>
          </cell>
          <cell r="B797">
            <v>22</v>
          </cell>
          <cell r="C797">
            <v>40311236</v>
          </cell>
          <cell r="D797" t="str">
            <v>2,5-hexanodiona, dosagem na urina</v>
          </cell>
        </row>
        <row r="798">
          <cell r="A798">
            <v>40311244</v>
          </cell>
          <cell r="B798">
            <v>22</v>
          </cell>
          <cell r="C798">
            <v>40311244</v>
          </cell>
          <cell r="D798" t="str">
            <v>Cistina - pesquisa e/ou dosagem na urina</v>
          </cell>
        </row>
        <row r="799">
          <cell r="A799">
            <v>40311252</v>
          </cell>
          <cell r="B799">
            <v>22</v>
          </cell>
          <cell r="C799">
            <v>40311252</v>
          </cell>
          <cell r="D799" t="str">
            <v>Porfobilinogênio - na urina</v>
          </cell>
        </row>
        <row r="800">
          <cell r="A800">
            <v>40311279</v>
          </cell>
          <cell r="B800">
            <v>22</v>
          </cell>
          <cell r="C800">
            <v>40311279</v>
          </cell>
          <cell r="D800" t="str">
            <v>Bartituratos - pesquisa e/ou dosagem na urina</v>
          </cell>
        </row>
        <row r="801">
          <cell r="A801">
            <v>40311295</v>
          </cell>
          <cell r="B801">
            <v>22</v>
          </cell>
          <cell r="C801">
            <v>40311295</v>
          </cell>
          <cell r="D801" t="str">
            <v>Contagem sedimentar de Addis</v>
          </cell>
        </row>
        <row r="802">
          <cell r="A802">
            <v>40311309</v>
          </cell>
          <cell r="B802">
            <v>22</v>
          </cell>
          <cell r="C802">
            <v>40311309</v>
          </cell>
          <cell r="D802" t="str">
            <v>Eletroforese de proteínas urinárias, com concentração</v>
          </cell>
        </row>
        <row r="803">
          <cell r="A803">
            <v>40311317</v>
          </cell>
          <cell r="B803">
            <v>22</v>
          </cell>
          <cell r="C803">
            <v>40311317</v>
          </cell>
          <cell r="D803" t="str">
            <v>Fenilcetonúria, pesquisa</v>
          </cell>
        </row>
        <row r="804">
          <cell r="A804">
            <v>40311325</v>
          </cell>
          <cell r="B804">
            <v>22</v>
          </cell>
          <cell r="C804">
            <v>40311325</v>
          </cell>
          <cell r="D804" t="str">
            <v>Histidina, pesquisa - na urina</v>
          </cell>
        </row>
        <row r="805">
          <cell r="A805">
            <v>40311341</v>
          </cell>
          <cell r="B805">
            <v>22</v>
          </cell>
          <cell r="C805">
            <v>40311341</v>
          </cell>
          <cell r="D805" t="str">
            <v>Mioglobina, pesquisa - na urina</v>
          </cell>
        </row>
        <row r="806">
          <cell r="A806">
            <v>40311350</v>
          </cell>
          <cell r="B806">
            <v>22</v>
          </cell>
          <cell r="C806">
            <v>40311350</v>
          </cell>
          <cell r="D806" t="str">
            <v>Osmolalidade, determinação - na urina</v>
          </cell>
        </row>
        <row r="807">
          <cell r="A807">
            <v>40311368</v>
          </cell>
          <cell r="B807">
            <v>22</v>
          </cell>
          <cell r="C807">
            <v>40311368</v>
          </cell>
          <cell r="D807" t="str">
            <v>Prova de concentração (Fishberg ou Volhard) - na urina</v>
          </cell>
        </row>
        <row r="808">
          <cell r="A808">
            <v>40311392</v>
          </cell>
          <cell r="B808">
            <v>22</v>
          </cell>
          <cell r="C808">
            <v>40311392</v>
          </cell>
          <cell r="D808" t="str">
            <v>Tirosinose, pesquisa - na urina</v>
          </cell>
        </row>
        <row r="809">
          <cell r="A809">
            <v>40311430</v>
          </cell>
          <cell r="B809">
            <v>22</v>
          </cell>
          <cell r="C809">
            <v>40311430</v>
          </cell>
          <cell r="D809" t="str">
            <v>Hemoglobina livre na urina (amostra isolada)</v>
          </cell>
        </row>
        <row r="810">
          <cell r="A810">
            <v>40311473</v>
          </cell>
          <cell r="B810">
            <v>22</v>
          </cell>
          <cell r="C810">
            <v>40311473</v>
          </cell>
          <cell r="D810" t="str">
            <v>Teste de concentração urinária após DDAVP</v>
          </cell>
        </row>
        <row r="811">
          <cell r="A811">
            <v>40311503</v>
          </cell>
          <cell r="B811">
            <v>22</v>
          </cell>
          <cell r="C811">
            <v>40311503</v>
          </cell>
          <cell r="D811" t="str">
            <v>Pesquisa de sulfatídeos e material metacromático na urina</v>
          </cell>
        </row>
        <row r="812">
          <cell r="A812">
            <v>40312020</v>
          </cell>
          <cell r="B812">
            <v>22</v>
          </cell>
          <cell r="C812">
            <v>40312020</v>
          </cell>
          <cell r="D812" t="str">
            <v>Cromatina sexual, pesquisa (com diretriz definida pela ANS - nº 110)</v>
          </cell>
        </row>
        <row r="813">
          <cell r="A813">
            <v>40312046</v>
          </cell>
          <cell r="B813">
            <v>22</v>
          </cell>
          <cell r="C813">
            <v>40312046</v>
          </cell>
          <cell r="D813" t="str">
            <v>Iontoforese para a coleta de suor, com dosagem de cloro</v>
          </cell>
        </row>
        <row r="814">
          <cell r="A814">
            <v>40312054</v>
          </cell>
          <cell r="B814">
            <v>22</v>
          </cell>
          <cell r="C814">
            <v>40312054</v>
          </cell>
          <cell r="D814" t="str">
            <v>Muco-nasal, pesquisa de eosinófilos e mastócitos</v>
          </cell>
        </row>
        <row r="815">
          <cell r="A815">
            <v>40312062</v>
          </cell>
          <cell r="B815">
            <v>22</v>
          </cell>
          <cell r="C815">
            <v>40312062</v>
          </cell>
          <cell r="D815" t="str">
            <v>Perfil  metabólico  para  litíase  renal: sangue (Ca, P, AU, Cr) urina: (Ca, AU, P, citr, pesq. Cistina) AMP-cíclico</v>
          </cell>
        </row>
        <row r="816">
          <cell r="A816">
            <v>40312070</v>
          </cell>
          <cell r="B816">
            <v>22</v>
          </cell>
          <cell r="C816">
            <v>40312070</v>
          </cell>
          <cell r="D816" t="str">
            <v>Gastroacidograma - secreção basal para 60' e 4 amostras após o estímulo (fornecimento de material inclusive tubagem), teste</v>
          </cell>
        </row>
        <row r="817">
          <cell r="A817">
            <v>40312097</v>
          </cell>
          <cell r="B817">
            <v>22</v>
          </cell>
          <cell r="C817">
            <v>40312097</v>
          </cell>
          <cell r="D817" t="str">
            <v>Pancreozima - secretina no suco duodenal, teste</v>
          </cell>
        </row>
        <row r="818">
          <cell r="A818">
            <v>40312100</v>
          </cell>
          <cell r="B818">
            <v>22</v>
          </cell>
          <cell r="C818">
            <v>40312100</v>
          </cell>
          <cell r="D818" t="str">
            <v>Rotina da biles A, B, C e do suco duodenal (caracteres físicos e microscópicos inclusive tubagem)</v>
          </cell>
        </row>
        <row r="819">
          <cell r="A819">
            <v>40312127</v>
          </cell>
          <cell r="B819">
            <v>22</v>
          </cell>
          <cell r="C819">
            <v>40312127</v>
          </cell>
          <cell r="D819" t="str">
            <v>Perfil reumatológico (ácido úrico, eletroforese de proteínas, FAN, VHS, prova do látex P/F. R, W. Rose)</v>
          </cell>
        </row>
        <row r="820">
          <cell r="A820">
            <v>40312143</v>
          </cell>
          <cell r="B820">
            <v>22</v>
          </cell>
          <cell r="C820">
            <v>40312143</v>
          </cell>
          <cell r="D820" t="str">
            <v xml:space="preserve">Prova atividade de febre reumática (aslo, eletroforese de proteínas, muco-proteínas e proteína "C" reativa) </v>
          </cell>
        </row>
        <row r="821">
          <cell r="A821">
            <v>40312151</v>
          </cell>
          <cell r="B821">
            <v>22</v>
          </cell>
          <cell r="C821">
            <v>40312151</v>
          </cell>
          <cell r="D821" t="str">
            <v>Provas de função hepática (bilirrubinas, eletroforese de proteínas, FA, TGO, TGP e Gama-PGT)</v>
          </cell>
        </row>
        <row r="822">
          <cell r="A822">
            <v>40312160</v>
          </cell>
          <cell r="B822">
            <v>22</v>
          </cell>
          <cell r="C822">
            <v>40312160</v>
          </cell>
          <cell r="D822" t="str">
            <v>Teste do pezinho básico (TSH neonatal + fenilalanina + eletroforese de Hb para triagem de hemopatias)</v>
          </cell>
        </row>
        <row r="823">
          <cell r="A823">
            <v>40312178</v>
          </cell>
          <cell r="B823">
            <v>22</v>
          </cell>
          <cell r="C823">
            <v>40312178</v>
          </cell>
          <cell r="D823" t="str">
            <v>Teste do pezinho ampliado (TSH neonatal + 17 OH progesterona + fenilalanina + Tripsina imuno-reativa + eletroforese de Hb para triagem de hemopatias)</v>
          </cell>
        </row>
        <row r="824">
          <cell r="A824">
            <v>40312224</v>
          </cell>
          <cell r="B824">
            <v>22</v>
          </cell>
          <cell r="C824">
            <v>40312224</v>
          </cell>
          <cell r="D824" t="str">
            <v>Espectrometria de massa em tandem (com diretriz definida pela ANS - nº 2)</v>
          </cell>
        </row>
        <row r="825">
          <cell r="A825">
            <v>40312267</v>
          </cell>
          <cell r="B825">
            <v>22</v>
          </cell>
          <cell r="C825">
            <v>40312267</v>
          </cell>
          <cell r="D825" t="str">
            <v>Líquido pleural citológico</v>
          </cell>
        </row>
        <row r="826">
          <cell r="A826">
            <v>40313018</v>
          </cell>
          <cell r="B826">
            <v>22</v>
          </cell>
          <cell r="C826">
            <v>40313018</v>
          </cell>
          <cell r="D826" t="str">
            <v>Ácido delta aminolevulínico (para chumbo inorgânico) - pesquisa e/ou dosagem</v>
          </cell>
        </row>
        <row r="827">
          <cell r="A827">
            <v>40313026</v>
          </cell>
          <cell r="B827">
            <v>22</v>
          </cell>
          <cell r="C827">
            <v>40313026</v>
          </cell>
          <cell r="D827" t="str">
            <v>Ácido delta aminolevulínico desidratase (para chumbo inorgânico) - pesquisa e/ou dosagem</v>
          </cell>
        </row>
        <row r="828">
          <cell r="A828">
            <v>40313034</v>
          </cell>
          <cell r="B828">
            <v>22</v>
          </cell>
          <cell r="C828">
            <v>40313034</v>
          </cell>
          <cell r="D828" t="str">
            <v>Ácido fenilglioxílico (para estireno) - pesquisa e/ou dosagem</v>
          </cell>
        </row>
        <row r="829">
          <cell r="A829">
            <v>40313042</v>
          </cell>
          <cell r="B829">
            <v>22</v>
          </cell>
          <cell r="C829">
            <v>40313042</v>
          </cell>
          <cell r="D829" t="str">
            <v>Ácido hipúrico (para tolueno) - pesquisa e/ou dosagem</v>
          </cell>
        </row>
        <row r="830">
          <cell r="A830">
            <v>40313050</v>
          </cell>
          <cell r="B830">
            <v>22</v>
          </cell>
          <cell r="C830">
            <v>40313050</v>
          </cell>
          <cell r="D830" t="str">
            <v>Ácido mandélico (para estireno) - pesquisa e/ou dosagem</v>
          </cell>
        </row>
        <row r="831">
          <cell r="A831">
            <v>40313069</v>
          </cell>
          <cell r="B831">
            <v>22</v>
          </cell>
          <cell r="C831">
            <v>40313069</v>
          </cell>
          <cell r="D831" t="str">
            <v>Ácido metilhipúrico (para xilenos) - pesquisa e/ou dosagem</v>
          </cell>
        </row>
        <row r="832">
          <cell r="A832">
            <v>40313077</v>
          </cell>
          <cell r="B832">
            <v>22</v>
          </cell>
          <cell r="C832">
            <v>40313077</v>
          </cell>
          <cell r="D832" t="str">
            <v>Ácido salicílico - pesquisa e/ou dosagem</v>
          </cell>
        </row>
        <row r="833">
          <cell r="A833">
            <v>40313093</v>
          </cell>
          <cell r="B833">
            <v>22</v>
          </cell>
          <cell r="C833">
            <v>40313093</v>
          </cell>
          <cell r="D833" t="str">
            <v>Carboxihemoglobina (para monóxido de carbono  diclorometano) - pesquisa e/ou dosagem</v>
          </cell>
        </row>
        <row r="834">
          <cell r="A834">
            <v>40313107</v>
          </cell>
          <cell r="B834">
            <v>22</v>
          </cell>
          <cell r="C834">
            <v>40313107</v>
          </cell>
          <cell r="D834" t="str">
            <v>Chumbo - pesquisa e/ou dosagem</v>
          </cell>
        </row>
        <row r="835">
          <cell r="A835">
            <v>40313115</v>
          </cell>
          <cell r="B835">
            <v>22</v>
          </cell>
          <cell r="C835">
            <v>40313115</v>
          </cell>
          <cell r="D835" t="str">
            <v>Colinesterase (para carbamatos  organofosforados) - pesquisa e/ou dosagem</v>
          </cell>
        </row>
        <row r="836">
          <cell r="A836">
            <v>40313123</v>
          </cell>
          <cell r="B836">
            <v>22</v>
          </cell>
          <cell r="C836">
            <v>40313123</v>
          </cell>
          <cell r="D836" t="str">
            <v>Coproporfirinas (para chumbo inorgânico) - pesquisa e/ou dosagem</v>
          </cell>
        </row>
        <row r="837">
          <cell r="A837">
            <v>40313140</v>
          </cell>
          <cell r="B837">
            <v>22</v>
          </cell>
          <cell r="C837">
            <v>40313140</v>
          </cell>
          <cell r="D837" t="str">
            <v>Etanol - pesquisa e/ou dosagem</v>
          </cell>
        </row>
        <row r="838">
          <cell r="A838">
            <v>40313158</v>
          </cell>
          <cell r="B838">
            <v>22</v>
          </cell>
          <cell r="C838">
            <v>40313158</v>
          </cell>
          <cell r="D838" t="str">
            <v>Fenol (para benzeno, fenol) - pesquisa e/ou dosagem</v>
          </cell>
        </row>
        <row r="839">
          <cell r="A839">
            <v>40313166</v>
          </cell>
          <cell r="B839">
            <v>22</v>
          </cell>
          <cell r="C839">
            <v>40313166</v>
          </cell>
          <cell r="D839" t="str">
            <v>Flúor (para fluoretos) - pesquisa e/ou dosagem</v>
          </cell>
        </row>
        <row r="840">
          <cell r="A840">
            <v>40313182</v>
          </cell>
          <cell r="B840">
            <v>22</v>
          </cell>
          <cell r="C840">
            <v>40313182</v>
          </cell>
          <cell r="D840" t="str">
            <v>Meta-hemoglobina (para anilina nitrobenzeno) - pesquisa e/ou dosagem</v>
          </cell>
        </row>
        <row r="841">
          <cell r="A841">
            <v>40313190</v>
          </cell>
          <cell r="B841">
            <v>22</v>
          </cell>
          <cell r="C841">
            <v>40313190</v>
          </cell>
          <cell r="D841" t="str">
            <v>Metais Al, As, Cd, Cr, Mn, Hg, Ni, Zn, Co, outro (s) absorção atômica (cada) - pesquisa e/ou dosagem</v>
          </cell>
        </row>
        <row r="842">
          <cell r="A842">
            <v>40313204</v>
          </cell>
          <cell r="B842">
            <v>22</v>
          </cell>
          <cell r="C842">
            <v>40313204</v>
          </cell>
          <cell r="D842" t="str">
            <v>Metanol - pesquisa e/ou dosagem</v>
          </cell>
        </row>
        <row r="843">
          <cell r="A843">
            <v>40313212</v>
          </cell>
          <cell r="B843">
            <v>22</v>
          </cell>
          <cell r="C843">
            <v>40313212</v>
          </cell>
          <cell r="D843" t="str">
            <v>P-aminofenol (para anilina) - pesquisa e/ou dosagem</v>
          </cell>
        </row>
        <row r="844">
          <cell r="A844">
            <v>40313247</v>
          </cell>
          <cell r="B844">
            <v>22</v>
          </cell>
          <cell r="C844">
            <v>40313247</v>
          </cell>
          <cell r="D844" t="str">
            <v>Protoporfirinas Zn (para chumbo inorgânico) - pesquisa e/ou dosagem</v>
          </cell>
        </row>
        <row r="845">
          <cell r="A845">
            <v>40313263</v>
          </cell>
          <cell r="B845">
            <v>22</v>
          </cell>
          <cell r="C845">
            <v>40313263</v>
          </cell>
          <cell r="D845" t="str">
            <v>Sulfatos orgânicos ou inorgânicos, pesquisa (cada)</v>
          </cell>
        </row>
        <row r="846">
          <cell r="A846">
            <v>40313280</v>
          </cell>
          <cell r="B846">
            <v>22</v>
          </cell>
          <cell r="C846">
            <v>40313280</v>
          </cell>
          <cell r="D846" t="str">
            <v>Triclorocompostos totais (para tetracloroetileno, tricloroetano, tricloroetileno) - pesquisa e/ou dosagem</v>
          </cell>
        </row>
        <row r="847">
          <cell r="A847">
            <v>40313301</v>
          </cell>
          <cell r="B847">
            <v>22</v>
          </cell>
          <cell r="C847">
            <v>40313301</v>
          </cell>
          <cell r="D847" t="str">
            <v>Ácido metil malônico - pesquisa e/ou dosagem</v>
          </cell>
        </row>
        <row r="848">
          <cell r="A848">
            <v>40313310</v>
          </cell>
          <cell r="B848">
            <v>22</v>
          </cell>
          <cell r="C848">
            <v>40313310</v>
          </cell>
          <cell r="D848" t="str">
            <v>Cromo - pesquisa e/ou dosagem</v>
          </cell>
        </row>
        <row r="849">
          <cell r="A849">
            <v>40313328</v>
          </cell>
          <cell r="B849">
            <v>22</v>
          </cell>
          <cell r="C849">
            <v>40313328</v>
          </cell>
          <cell r="D849" t="str">
            <v>Zinco - pesquisa e/ou dosagem</v>
          </cell>
        </row>
        <row r="850">
          <cell r="A850">
            <v>40313336</v>
          </cell>
          <cell r="B850">
            <v>22</v>
          </cell>
          <cell r="C850">
            <v>40313336</v>
          </cell>
          <cell r="D850" t="str">
            <v>Salicilatos, pesquisa</v>
          </cell>
        </row>
        <row r="851">
          <cell r="A851">
            <v>40313344</v>
          </cell>
          <cell r="B851">
            <v>22</v>
          </cell>
          <cell r="C851">
            <v>40313344</v>
          </cell>
          <cell r="D851" t="str">
            <v>Metil Etil Cetona - pesquisa e/ou dosagem</v>
          </cell>
        </row>
        <row r="852">
          <cell r="A852">
            <v>40314022</v>
          </cell>
          <cell r="B852">
            <v>22</v>
          </cell>
          <cell r="C852">
            <v>40314022</v>
          </cell>
          <cell r="D852" t="str">
            <v xml:space="preserve">Citomegalovírus - qualitativo, por PCR, pesquisa (com diretriz definida pela ANS - nº 14) </v>
          </cell>
        </row>
        <row r="853">
          <cell r="A853">
            <v>40314030</v>
          </cell>
          <cell r="B853">
            <v>22</v>
          </cell>
          <cell r="C853">
            <v>40314030</v>
          </cell>
          <cell r="D853" t="str">
            <v>Citomegalovírus - quantitativo, por PCR - pesquisa</v>
          </cell>
        </row>
        <row r="854">
          <cell r="A854">
            <v>40314049</v>
          </cell>
          <cell r="B854">
            <v>22</v>
          </cell>
          <cell r="C854">
            <v>40314049</v>
          </cell>
          <cell r="D854" t="str">
            <v>Cromossomo philadelfia - pesquisa</v>
          </cell>
        </row>
        <row r="855">
          <cell r="A855">
            <v>40314057</v>
          </cell>
          <cell r="B855">
            <v>22</v>
          </cell>
          <cell r="C855">
            <v>40314057</v>
          </cell>
          <cell r="D855" t="str">
            <v xml:space="preserve">Fator V de Leiden por PCR, pesquisa (com diretriz definida pela ANS - nº 25) </v>
          </cell>
        </row>
        <row r="856">
          <cell r="A856">
            <v>40314065</v>
          </cell>
          <cell r="B856">
            <v>22</v>
          </cell>
          <cell r="C856">
            <v>40314065</v>
          </cell>
          <cell r="D856" t="str">
            <v>Doenças do gene CFTL (fibrose cística) pesquisa de uma mutação (DF508) (com diretriz definida pela ANS - nº 110)</v>
          </cell>
        </row>
        <row r="857">
          <cell r="A857">
            <v>40314081</v>
          </cell>
          <cell r="B857">
            <v>22</v>
          </cell>
          <cell r="C857">
            <v>40314081</v>
          </cell>
          <cell r="D857" t="str">
            <v xml:space="preserve">Hepatite B (quantitativo) PCR, pesquisa (com diretriz definida pela ANS - nº 28) </v>
          </cell>
        </row>
        <row r="858">
          <cell r="A858">
            <v>40314090</v>
          </cell>
          <cell r="B858">
            <v>22</v>
          </cell>
          <cell r="C858">
            <v>40314090</v>
          </cell>
          <cell r="D858" t="str">
            <v>Hepatite C (qualitativo) por PCR - pesquisa</v>
          </cell>
        </row>
        <row r="859">
          <cell r="A859">
            <v>40314103</v>
          </cell>
          <cell r="B859">
            <v>22</v>
          </cell>
          <cell r="C859">
            <v>40314103</v>
          </cell>
          <cell r="D859" t="str">
            <v>Hepatite C (quantitativo) por PCR - pesquisa</v>
          </cell>
        </row>
        <row r="860">
          <cell r="A860">
            <v>40314111</v>
          </cell>
          <cell r="B860">
            <v>22</v>
          </cell>
          <cell r="C860">
            <v>40314111</v>
          </cell>
          <cell r="D860" t="str">
            <v xml:space="preserve">Hepatite C - genotipagem, pesquisa (com diretriz definida pela ANS - nº 29) </v>
          </cell>
        </row>
        <row r="861">
          <cell r="A861">
            <v>40314120</v>
          </cell>
          <cell r="B861">
            <v>22</v>
          </cell>
          <cell r="C861">
            <v>40314120</v>
          </cell>
          <cell r="D861" t="str">
            <v>HIV - carga viral PCR - pesquisa</v>
          </cell>
        </row>
        <row r="862">
          <cell r="A862">
            <v>40314138</v>
          </cell>
          <cell r="B862">
            <v>22</v>
          </cell>
          <cell r="C862">
            <v>40314138</v>
          </cell>
          <cell r="D862" t="str">
            <v>HIV - qualitativo por PCR - pesquisa</v>
          </cell>
        </row>
        <row r="863">
          <cell r="A863">
            <v>40314146</v>
          </cell>
          <cell r="B863">
            <v>22</v>
          </cell>
          <cell r="C863">
            <v>40314146</v>
          </cell>
          <cell r="D863" t="str">
            <v xml:space="preserve">HIV, genotipagem, pesquisa (com diretriz definida pela ANS - nº 31) </v>
          </cell>
        </row>
        <row r="864">
          <cell r="A864">
            <v>40314154</v>
          </cell>
          <cell r="B864">
            <v>22</v>
          </cell>
          <cell r="C864">
            <v>40314154</v>
          </cell>
          <cell r="D864" t="str">
            <v>HPV (vírus do papiloma humano) + subtipagem quando necessário PCR - pesquisa</v>
          </cell>
        </row>
        <row r="865">
          <cell r="A865">
            <v>40314162</v>
          </cell>
          <cell r="B865">
            <v>22</v>
          </cell>
          <cell r="C865">
            <v>40314162</v>
          </cell>
          <cell r="D865" t="str">
            <v>HTLV I / II por PCR (cada) - pesquisa</v>
          </cell>
        </row>
        <row r="866">
          <cell r="A866">
            <v>40314170</v>
          </cell>
          <cell r="B866">
            <v>22</v>
          </cell>
          <cell r="C866">
            <v>40314170</v>
          </cell>
          <cell r="D866" t="str">
            <v>Mycobactéria PCR - pesquisa</v>
          </cell>
        </row>
        <row r="867">
          <cell r="A867">
            <v>40314197</v>
          </cell>
          <cell r="B867">
            <v>22</v>
          </cell>
          <cell r="C867">
            <v>40314197</v>
          </cell>
          <cell r="D867" t="str">
            <v>Proteína S total + livre, dosagem</v>
          </cell>
        </row>
        <row r="868">
          <cell r="A868">
            <v>40314227</v>
          </cell>
          <cell r="B868">
            <v>22</v>
          </cell>
          <cell r="C868">
            <v>40314227</v>
          </cell>
          <cell r="D868" t="str">
            <v>Toxoplasmose por PCR - pesquisa (com diretriz definida pela ANS - nº 125)</v>
          </cell>
        </row>
        <row r="869">
          <cell r="A869">
            <v>40314235</v>
          </cell>
          <cell r="B869">
            <v>22</v>
          </cell>
          <cell r="C869">
            <v>40314235</v>
          </cell>
          <cell r="D869" t="str">
            <v>X-Frágil por PCR, pesquisa (com diretriz definida pela ANS - nº 110)</v>
          </cell>
        </row>
        <row r="870">
          <cell r="A870">
            <v>40314243</v>
          </cell>
          <cell r="B870">
            <v>22</v>
          </cell>
          <cell r="C870">
            <v>40314243</v>
          </cell>
          <cell r="D870" t="str">
            <v>Chlamydia por biologia molecular - pesquisa</v>
          </cell>
        </row>
        <row r="871">
          <cell r="A871">
            <v>40314251</v>
          </cell>
          <cell r="B871">
            <v>22</v>
          </cell>
          <cell r="C871">
            <v>40314251</v>
          </cell>
          <cell r="D871" t="str">
            <v>Citogenética de medula óssea</v>
          </cell>
        </row>
        <row r="872">
          <cell r="A872">
            <v>40314260</v>
          </cell>
          <cell r="B872">
            <v>22</v>
          </cell>
          <cell r="C872">
            <v>40314260</v>
          </cell>
          <cell r="D872" t="str">
            <v>Amplificação de material por biologia molecular (outros agentes) (com diretriz definida pela ANS - nº 110)</v>
          </cell>
        </row>
        <row r="873">
          <cell r="A873">
            <v>40314278</v>
          </cell>
          <cell r="B873">
            <v>22</v>
          </cell>
          <cell r="C873">
            <v>40314278</v>
          </cell>
          <cell r="D873" t="str">
            <v>Pesquisa de outros agentes por PCR</v>
          </cell>
        </row>
        <row r="874">
          <cell r="A874">
            <v>40314286</v>
          </cell>
          <cell r="B874">
            <v>22</v>
          </cell>
          <cell r="C874">
            <v>40314286</v>
          </cell>
          <cell r="D874" t="str">
            <v>Pesquisa de mutação de alelo específico por PCR (com diretriz definida pela ANS - nº 110)</v>
          </cell>
        </row>
        <row r="875">
          <cell r="A875">
            <v>40314294</v>
          </cell>
          <cell r="B875">
            <v>22</v>
          </cell>
          <cell r="C875">
            <v>40314294</v>
          </cell>
          <cell r="D875" t="str">
            <v>Resistência a agentes antivirais por biologia molecular (cada droga) - pesquisa (com diretriz definida pela ANS - nº 29 e nº 31)</v>
          </cell>
        </row>
        <row r="876">
          <cell r="A876">
            <v>40314359</v>
          </cell>
          <cell r="B876">
            <v>22</v>
          </cell>
          <cell r="C876">
            <v>40314359</v>
          </cell>
          <cell r="D876" t="str">
            <v>Epstein BARR vírus por PCR</v>
          </cell>
        </row>
        <row r="877">
          <cell r="A877">
            <v>40314413</v>
          </cell>
          <cell r="B877">
            <v>22</v>
          </cell>
          <cell r="C877">
            <v>40314413</v>
          </cell>
          <cell r="D877" t="str">
            <v>Hepatite C quantitativo por TMA (com diretriz definida pela ANS - nº 29)</v>
          </cell>
        </row>
        <row r="878">
          <cell r="A878">
            <v>40314430</v>
          </cell>
          <cell r="B878">
            <v>22</v>
          </cell>
          <cell r="C878">
            <v>40314430</v>
          </cell>
          <cell r="D878" t="str">
            <v>HLA B27, fenotipagem  (com diretriz definida pela ANS - nº 32)</v>
          </cell>
        </row>
        <row r="879">
          <cell r="A879">
            <v>40314448</v>
          </cell>
          <cell r="B879">
            <v>22</v>
          </cell>
          <cell r="C879">
            <v>40314448</v>
          </cell>
          <cell r="D879" t="str">
            <v>HPV oncoproteínas virais E6/E7, pesquisa</v>
          </cell>
        </row>
        <row r="880">
          <cell r="A880">
            <v>40314502</v>
          </cell>
          <cell r="B880">
            <v>22</v>
          </cell>
          <cell r="C880">
            <v>40314502</v>
          </cell>
          <cell r="D880" t="str">
            <v>HIV amplificação do DNA (PCR) (com diretriz definida pela ANS - nº 31)</v>
          </cell>
        </row>
        <row r="881">
          <cell r="A881">
            <v>40314537</v>
          </cell>
          <cell r="B881">
            <v>22</v>
          </cell>
          <cell r="C881">
            <v>40314537</v>
          </cell>
          <cell r="D881" t="str">
            <v>Chlamydia - PCR, ampliação de DNA</v>
          </cell>
        </row>
        <row r="882">
          <cell r="A882">
            <v>40314545</v>
          </cell>
          <cell r="B882">
            <v>22</v>
          </cell>
          <cell r="C882">
            <v>40314545</v>
          </cell>
          <cell r="D882" t="str">
            <v>Mycobactéria amplificação de DNA (PCR)</v>
          </cell>
        </row>
        <row r="883">
          <cell r="A883">
            <v>40314561</v>
          </cell>
          <cell r="B883">
            <v>22</v>
          </cell>
          <cell r="C883">
            <v>40314561</v>
          </cell>
          <cell r="D883" t="str">
            <v>Virus Zika - por PCR (com diretriz definida pela ANS - nº 111)</v>
          </cell>
        </row>
        <row r="884">
          <cell r="A884">
            <v>40314618</v>
          </cell>
          <cell r="B884" t="str">
            <v>22</v>
          </cell>
          <cell r="C884">
            <v>40314618</v>
          </cell>
          <cell r="D884" t="str">
            <v xml:space="preserve">SARS-COV-2 (Coronavírus Covid-19) - Pesquisa por RT (com diretriz definida pela ANS - nº 126) </v>
          </cell>
        </row>
        <row r="885">
          <cell r="A885">
            <v>40314642</v>
          </cell>
          <cell r="B885">
            <v>22</v>
          </cell>
          <cell r="C885">
            <v>40314642</v>
          </cell>
          <cell r="D885" t="str">
            <v>Mycobacterium leprae (bacilo de hansen), detecção de resistência a antibióticos por PCR</v>
          </cell>
        </row>
        <row r="886">
          <cell r="A886">
            <v>40314650</v>
          </cell>
          <cell r="B886">
            <v>22</v>
          </cell>
          <cell r="C886">
            <v>40314650</v>
          </cell>
          <cell r="D886" t="str">
            <v>Mycobacterium leprae (bacilo de hansen), pesquisa PCR em tempo real</v>
          </cell>
        </row>
        <row r="887">
          <cell r="A887">
            <v>40314669</v>
          </cell>
          <cell r="B887" t="str">
            <v>22</v>
          </cell>
          <cell r="C887">
            <v>40314669</v>
          </cell>
          <cell r="D887" t="str">
            <v xml:space="preserve">Teste para detecção do vírus Monkeypox (MPXV) por biologia molecular em diversos materiais biológicos, por estágio ou por local da lesão (com Diretriz de Utilização nº 157) </v>
          </cell>
        </row>
        <row r="888">
          <cell r="A888">
            <v>40316017</v>
          </cell>
          <cell r="B888">
            <v>22</v>
          </cell>
          <cell r="C888">
            <v>40316017</v>
          </cell>
          <cell r="D888" t="str">
            <v>17-alfa-hidroxiprogesterona - pesquisa e/ou dosagem</v>
          </cell>
        </row>
        <row r="889">
          <cell r="A889">
            <v>40316025</v>
          </cell>
          <cell r="B889">
            <v>22</v>
          </cell>
          <cell r="C889">
            <v>40316025</v>
          </cell>
          <cell r="D889" t="str">
            <v>3 alfa androstonediol glucoronídeo (3ALFDADIOL) - pesquisa e/ou dosagem</v>
          </cell>
        </row>
        <row r="890">
          <cell r="A890">
            <v>40316033</v>
          </cell>
          <cell r="B890">
            <v>22</v>
          </cell>
          <cell r="C890">
            <v>40316033</v>
          </cell>
          <cell r="D890" t="str">
            <v>Ácido vanilmandélico (VMA) - pesquisa e/ou dosagem</v>
          </cell>
        </row>
        <row r="891">
          <cell r="A891">
            <v>40316041</v>
          </cell>
          <cell r="B891">
            <v>22</v>
          </cell>
          <cell r="C891">
            <v>40316041</v>
          </cell>
          <cell r="D891" t="str">
            <v>Adrenocorticotrófico, hormônio (ACTH) - pesquisa e/ou dosagem</v>
          </cell>
        </row>
        <row r="892">
          <cell r="A892">
            <v>40316050</v>
          </cell>
          <cell r="B892">
            <v>22</v>
          </cell>
          <cell r="C892">
            <v>40316050</v>
          </cell>
          <cell r="D892" t="str">
            <v>Aldosterona - pesquisa e/ou dosagem</v>
          </cell>
        </row>
        <row r="893">
          <cell r="A893">
            <v>40316068</v>
          </cell>
          <cell r="B893">
            <v>22</v>
          </cell>
          <cell r="C893">
            <v>40316068</v>
          </cell>
          <cell r="D893" t="str">
            <v>Alfa-fetoproteína - pesquisa e/ou dosagem</v>
          </cell>
        </row>
        <row r="894">
          <cell r="A894">
            <v>40316076</v>
          </cell>
          <cell r="B894">
            <v>22</v>
          </cell>
          <cell r="C894">
            <v>40316076</v>
          </cell>
          <cell r="D894" t="str">
            <v>Androstenediona - pesquisa e/ou dosagem</v>
          </cell>
        </row>
        <row r="895">
          <cell r="A895">
            <v>40316084</v>
          </cell>
          <cell r="B895">
            <v>22</v>
          </cell>
          <cell r="C895">
            <v>40316084</v>
          </cell>
          <cell r="D895" t="str">
            <v>Anticorpo anti-receptor de TSH (TRAB) - pesquisa e/ou dosagem</v>
          </cell>
        </row>
        <row r="896">
          <cell r="A896">
            <v>40316092</v>
          </cell>
          <cell r="B896">
            <v>22</v>
          </cell>
          <cell r="C896">
            <v>40316092</v>
          </cell>
          <cell r="D896" t="str">
            <v>Anticorpos antiinsulina - pesquisa e/ou dosagem</v>
          </cell>
        </row>
        <row r="897">
          <cell r="A897">
            <v>40316106</v>
          </cell>
          <cell r="B897">
            <v>22</v>
          </cell>
          <cell r="C897">
            <v>40316106</v>
          </cell>
          <cell r="D897" t="str">
            <v>Anticorpos antitireóide (tireoglobulina) - pesquisa e/ou dosagem</v>
          </cell>
        </row>
        <row r="898">
          <cell r="A898">
            <v>40316114</v>
          </cell>
          <cell r="B898">
            <v>22</v>
          </cell>
          <cell r="C898">
            <v>40316114</v>
          </cell>
          <cell r="D898" t="str">
            <v>Antígeno Austrália (HBSAG) - pesquisa e/ou dosagem</v>
          </cell>
        </row>
        <row r="899">
          <cell r="A899">
            <v>40316122</v>
          </cell>
          <cell r="B899">
            <v>22</v>
          </cell>
          <cell r="C899">
            <v>40316122</v>
          </cell>
          <cell r="D899" t="str">
            <v>Antígeno carcinoembriogênico (CEA) - pesquisa e/ou dosagem</v>
          </cell>
        </row>
        <row r="900">
          <cell r="A900">
            <v>40316130</v>
          </cell>
          <cell r="B900">
            <v>22</v>
          </cell>
          <cell r="C900">
            <v>40316130</v>
          </cell>
          <cell r="D900" t="str">
            <v>Antígeno específico prostático livre (PSA livre) - pesquisa e/ou dosagem</v>
          </cell>
        </row>
        <row r="901">
          <cell r="A901">
            <v>40316149</v>
          </cell>
          <cell r="B901">
            <v>22</v>
          </cell>
          <cell r="C901">
            <v>40316149</v>
          </cell>
          <cell r="D901" t="str">
            <v>Antígeno específico prostático total (PSA) - pesquisa e/ou dosagem</v>
          </cell>
        </row>
        <row r="902">
          <cell r="A902">
            <v>40316157</v>
          </cell>
          <cell r="B902">
            <v>22</v>
          </cell>
          <cell r="C902">
            <v>40316157</v>
          </cell>
          <cell r="D902" t="str">
            <v>Anti-TPO - pesquisa e/ou dosagem</v>
          </cell>
        </row>
        <row r="903">
          <cell r="A903">
            <v>40316165</v>
          </cell>
          <cell r="B903">
            <v>22</v>
          </cell>
          <cell r="C903">
            <v>40316165</v>
          </cell>
          <cell r="D903" t="str">
            <v>Calcitonina - pesquisa e/ou dosagem</v>
          </cell>
        </row>
        <row r="904">
          <cell r="A904">
            <v>40316173</v>
          </cell>
          <cell r="B904">
            <v>22</v>
          </cell>
          <cell r="C904">
            <v>40316173</v>
          </cell>
          <cell r="D904" t="str">
            <v>Catecolaminas - pesquisa e/ou dosagem</v>
          </cell>
        </row>
        <row r="905">
          <cell r="A905">
            <v>40316181</v>
          </cell>
          <cell r="B905">
            <v>22</v>
          </cell>
          <cell r="C905">
            <v>40316181</v>
          </cell>
          <cell r="D905" t="str">
            <v>Composto S (11-desoxicortisol) - pesquisa e/ou dosagem</v>
          </cell>
        </row>
        <row r="906">
          <cell r="A906">
            <v>40316190</v>
          </cell>
          <cell r="B906">
            <v>22</v>
          </cell>
          <cell r="C906">
            <v>40316190</v>
          </cell>
          <cell r="D906" t="str">
            <v>Cortisol - pesquisa e/ou dosagem</v>
          </cell>
        </row>
        <row r="907">
          <cell r="A907">
            <v>40316203</v>
          </cell>
          <cell r="B907">
            <v>22</v>
          </cell>
          <cell r="C907">
            <v>40316203</v>
          </cell>
          <cell r="D907" t="str">
            <v>Crescimento, hormônio do (HGH) - pesquisa e/ou dosagem</v>
          </cell>
        </row>
        <row r="908">
          <cell r="A908">
            <v>40316211</v>
          </cell>
          <cell r="B908">
            <v>22</v>
          </cell>
          <cell r="C908">
            <v>40316211</v>
          </cell>
          <cell r="D908" t="str">
            <v>Dehidroepiandrosterona (DHEA) - pesquisa e/ou dosagem</v>
          </cell>
        </row>
        <row r="909">
          <cell r="A909">
            <v>40316220</v>
          </cell>
          <cell r="B909">
            <v>22</v>
          </cell>
          <cell r="C909">
            <v>40316220</v>
          </cell>
          <cell r="D909" t="str">
            <v>Dehidrotestosterona (DHT) - pesquisa e/ou dosagem</v>
          </cell>
        </row>
        <row r="910">
          <cell r="A910">
            <v>40316238</v>
          </cell>
          <cell r="B910">
            <v>22</v>
          </cell>
          <cell r="C910">
            <v>40316238</v>
          </cell>
          <cell r="D910" t="str">
            <v>Drogas (imunossupressora, anticonvulsivante, digitálico, etc.) cada - pesquisa e/ou dosagem</v>
          </cell>
        </row>
        <row r="911">
          <cell r="A911">
            <v>40316246</v>
          </cell>
          <cell r="B911">
            <v>22</v>
          </cell>
          <cell r="C911">
            <v>40316246</v>
          </cell>
          <cell r="D911" t="str">
            <v>Estradiol - pesquisa e/ou dosagem</v>
          </cell>
        </row>
        <row r="912">
          <cell r="A912">
            <v>40316254</v>
          </cell>
          <cell r="B912">
            <v>22</v>
          </cell>
          <cell r="C912">
            <v>40316254</v>
          </cell>
          <cell r="D912" t="str">
            <v>Estriol - pesquisa e/ou dosagem</v>
          </cell>
        </row>
        <row r="913">
          <cell r="A913">
            <v>40316262</v>
          </cell>
          <cell r="B913">
            <v>22</v>
          </cell>
          <cell r="C913">
            <v>40316262</v>
          </cell>
          <cell r="D913" t="str">
            <v>Estrona - pesquisa e/ou dosagem</v>
          </cell>
        </row>
        <row r="914">
          <cell r="A914">
            <v>40316270</v>
          </cell>
          <cell r="B914">
            <v>22</v>
          </cell>
          <cell r="C914">
            <v>40316270</v>
          </cell>
          <cell r="D914" t="str">
            <v>Ferritina - pesquisa e/ou dosagem</v>
          </cell>
        </row>
        <row r="915">
          <cell r="A915">
            <v>40316289</v>
          </cell>
          <cell r="B915">
            <v>22</v>
          </cell>
          <cell r="C915">
            <v>40316289</v>
          </cell>
          <cell r="D915" t="str">
            <v>Folículo estimulante, hormônio (FSH) - pesquisa e/ou dosagem</v>
          </cell>
        </row>
        <row r="916">
          <cell r="A916">
            <v>40316297</v>
          </cell>
          <cell r="B916">
            <v>22</v>
          </cell>
          <cell r="C916">
            <v>40316297</v>
          </cell>
          <cell r="D916" t="str">
            <v>Gastrina - pesquisa e/ou dosagem</v>
          </cell>
        </row>
        <row r="917">
          <cell r="A917">
            <v>40316300</v>
          </cell>
          <cell r="B917">
            <v>22</v>
          </cell>
          <cell r="C917">
            <v>40316300</v>
          </cell>
          <cell r="D917" t="str">
            <v>Globulina de ligação de hormônios sexuais (SHBG) - pesquisa e/ou dosagem</v>
          </cell>
        </row>
        <row r="918">
          <cell r="A918">
            <v>40316319</v>
          </cell>
          <cell r="B918">
            <v>22</v>
          </cell>
          <cell r="C918">
            <v>40316319</v>
          </cell>
          <cell r="D918" t="str">
            <v>Globulina transportadora da tiroxina (TBG) - pesquisa e/ou dosagem</v>
          </cell>
        </row>
        <row r="919">
          <cell r="A919">
            <v>40316327</v>
          </cell>
          <cell r="B919">
            <v>22</v>
          </cell>
          <cell r="C919">
            <v>40316327</v>
          </cell>
          <cell r="D919" t="str">
            <v>Gonadotrófico coriônico, hormônio (HCG) - pesquisa e/ou dosagem</v>
          </cell>
        </row>
        <row r="920">
          <cell r="A920">
            <v>40316335</v>
          </cell>
          <cell r="B920">
            <v>22</v>
          </cell>
          <cell r="C920">
            <v>40316335</v>
          </cell>
          <cell r="D920" t="str">
            <v>Hormônio luteinizante (LH) - pesquisa e/ou dosagem</v>
          </cell>
        </row>
        <row r="921">
          <cell r="A921">
            <v>40316343</v>
          </cell>
          <cell r="B921">
            <v>22</v>
          </cell>
          <cell r="C921">
            <v>40316343</v>
          </cell>
          <cell r="D921" t="str">
            <v>Imunoglobulina (IGE) - pesquisa e/ou dosagem</v>
          </cell>
        </row>
        <row r="922">
          <cell r="A922">
            <v>40316351</v>
          </cell>
          <cell r="B922">
            <v>22</v>
          </cell>
          <cell r="C922">
            <v>40316351</v>
          </cell>
          <cell r="D922" t="str">
            <v>Índice de tiroxina livre (ITL) - pesquisa e/ou dosagem</v>
          </cell>
        </row>
        <row r="923">
          <cell r="A923">
            <v>40316360</v>
          </cell>
          <cell r="B923">
            <v>22</v>
          </cell>
          <cell r="C923">
            <v>40316360</v>
          </cell>
          <cell r="D923" t="str">
            <v>Insulina - pesquisa e/ou dosagem</v>
          </cell>
        </row>
        <row r="924">
          <cell r="A924">
            <v>40316378</v>
          </cell>
          <cell r="B924">
            <v>22</v>
          </cell>
          <cell r="C924">
            <v>40316378</v>
          </cell>
          <cell r="D924" t="str">
            <v>Marcadores tumorais (CA 19.9, CA 125, CA 72-4, CA 15-3, etc.) cada - pesquisa e/ou dosagem</v>
          </cell>
        </row>
        <row r="925">
          <cell r="A925">
            <v>40316386</v>
          </cell>
          <cell r="B925">
            <v>22</v>
          </cell>
          <cell r="C925">
            <v>40316386</v>
          </cell>
          <cell r="D925" t="str">
            <v>Osteocalcina - pesquisa e/ou dosagem</v>
          </cell>
        </row>
        <row r="926">
          <cell r="A926">
            <v>40316394</v>
          </cell>
          <cell r="B926">
            <v>22</v>
          </cell>
          <cell r="C926">
            <v>40316394</v>
          </cell>
          <cell r="D926" t="str">
            <v>Peptídeo C - pesquisa e/ou dosagem</v>
          </cell>
        </row>
        <row r="927">
          <cell r="A927">
            <v>40316408</v>
          </cell>
          <cell r="B927">
            <v>22</v>
          </cell>
          <cell r="C927">
            <v>40316408</v>
          </cell>
          <cell r="D927" t="str">
            <v>Progesterona - pesquisa e/ou dosagem</v>
          </cell>
        </row>
        <row r="928">
          <cell r="A928">
            <v>40316416</v>
          </cell>
          <cell r="B928">
            <v>22</v>
          </cell>
          <cell r="C928">
            <v>40316416</v>
          </cell>
          <cell r="D928" t="str">
            <v>Prolactina - pesquisa e/ou dosagem</v>
          </cell>
        </row>
        <row r="929">
          <cell r="A929">
            <v>40316424</v>
          </cell>
          <cell r="B929">
            <v>22</v>
          </cell>
          <cell r="C929">
            <v>40316424</v>
          </cell>
          <cell r="D929" t="str">
            <v>PTH - pesquisa e/ou dosagem</v>
          </cell>
        </row>
        <row r="930">
          <cell r="A930">
            <v>40316432</v>
          </cell>
          <cell r="B930">
            <v>22</v>
          </cell>
          <cell r="C930">
            <v>40316432</v>
          </cell>
          <cell r="D930" t="str">
            <v>Renina - pesquisa e/ou dosagem</v>
          </cell>
        </row>
        <row r="931">
          <cell r="A931">
            <v>40316440</v>
          </cell>
          <cell r="B931">
            <v>22</v>
          </cell>
          <cell r="C931">
            <v>40316440</v>
          </cell>
          <cell r="D931" t="str">
            <v>Somatomedina C (IGF1) - pesquisa e/ou dosagem</v>
          </cell>
        </row>
        <row r="932">
          <cell r="A932">
            <v>40316459</v>
          </cell>
          <cell r="B932">
            <v>22</v>
          </cell>
          <cell r="C932">
            <v>40316459</v>
          </cell>
          <cell r="D932" t="str">
            <v>Sulfato de dehidroepiandrosterona (S-DHEA) - pesquisa e/ou dosagem</v>
          </cell>
        </row>
        <row r="933">
          <cell r="A933">
            <v>40316467</v>
          </cell>
          <cell r="B933">
            <v>22</v>
          </cell>
          <cell r="C933">
            <v>40316467</v>
          </cell>
          <cell r="D933" t="str">
            <v>T3 livre - pesquisa e/ou dosagem</v>
          </cell>
        </row>
        <row r="934">
          <cell r="A934">
            <v>40316475</v>
          </cell>
          <cell r="B934">
            <v>22</v>
          </cell>
          <cell r="C934">
            <v>40316475</v>
          </cell>
          <cell r="D934" t="str">
            <v>T3 retenção - pesquisa e/ou dosagem</v>
          </cell>
        </row>
        <row r="935">
          <cell r="A935">
            <v>40316483</v>
          </cell>
          <cell r="B935">
            <v>22</v>
          </cell>
          <cell r="C935">
            <v>40316483</v>
          </cell>
          <cell r="D935" t="str">
            <v>T3 reverso - pesquisa e/ou dosagem</v>
          </cell>
        </row>
        <row r="936">
          <cell r="A936">
            <v>40316491</v>
          </cell>
          <cell r="B936">
            <v>22</v>
          </cell>
          <cell r="C936">
            <v>40316491</v>
          </cell>
          <cell r="D936" t="str">
            <v>T4 livre - pesquisa e/ou dosagem</v>
          </cell>
        </row>
        <row r="937">
          <cell r="A937">
            <v>40316505</v>
          </cell>
          <cell r="B937">
            <v>22</v>
          </cell>
          <cell r="C937">
            <v>40316505</v>
          </cell>
          <cell r="D937" t="str">
            <v>Testosterona livre - pesquisa e/ou dosagem</v>
          </cell>
        </row>
        <row r="938">
          <cell r="A938">
            <v>40316513</v>
          </cell>
          <cell r="B938">
            <v>22</v>
          </cell>
          <cell r="C938">
            <v>40316513</v>
          </cell>
          <cell r="D938" t="str">
            <v>Testosterona total - pesquisa e/ou dosagem</v>
          </cell>
        </row>
        <row r="939">
          <cell r="A939">
            <v>40316521</v>
          </cell>
          <cell r="B939">
            <v>22</v>
          </cell>
          <cell r="C939">
            <v>40316521</v>
          </cell>
          <cell r="D939" t="str">
            <v>Tireoestimulante, hormônio (TSH) - pesquisa e/ou dosagem</v>
          </cell>
        </row>
        <row r="940">
          <cell r="A940">
            <v>40316530</v>
          </cell>
          <cell r="B940">
            <v>22</v>
          </cell>
          <cell r="C940">
            <v>40316530</v>
          </cell>
          <cell r="D940" t="str">
            <v>Tireoglobulina - pesquisa e/ou dosagem</v>
          </cell>
        </row>
        <row r="941">
          <cell r="A941">
            <v>40316548</v>
          </cell>
          <cell r="B941">
            <v>22</v>
          </cell>
          <cell r="C941">
            <v>40316548</v>
          </cell>
          <cell r="D941" t="str">
            <v>Tiroxina (T4) - pesquisa e/ou dosagem</v>
          </cell>
        </row>
        <row r="942">
          <cell r="A942">
            <v>40316556</v>
          </cell>
          <cell r="B942">
            <v>22</v>
          </cell>
          <cell r="C942">
            <v>40316556</v>
          </cell>
          <cell r="D942" t="str">
            <v>Triiodotironina (T3) - pesquisa e/ou dosagem</v>
          </cell>
        </row>
        <row r="943">
          <cell r="A943">
            <v>40316564</v>
          </cell>
          <cell r="B943">
            <v>22</v>
          </cell>
          <cell r="C943">
            <v>40316564</v>
          </cell>
          <cell r="D943" t="str">
            <v>Vasopressina (ADH) - pesquisa e/ou dosagem</v>
          </cell>
        </row>
        <row r="944">
          <cell r="A944">
            <v>40316572</v>
          </cell>
          <cell r="B944">
            <v>22</v>
          </cell>
          <cell r="C944">
            <v>40316572</v>
          </cell>
          <cell r="D944" t="str">
            <v>Vitamina B12 - pesquisa e/ou dosagem</v>
          </cell>
        </row>
        <row r="945">
          <cell r="A945">
            <v>40316599</v>
          </cell>
          <cell r="B945">
            <v>22</v>
          </cell>
          <cell r="C945">
            <v>40316599</v>
          </cell>
          <cell r="D945" t="str">
            <v>AMP cíclico nefrogênico na urina (24h)</v>
          </cell>
        </row>
        <row r="946">
          <cell r="A946">
            <v>40316602</v>
          </cell>
          <cell r="B946">
            <v>22</v>
          </cell>
          <cell r="C946">
            <v>40316602</v>
          </cell>
          <cell r="D946" t="str">
            <v>AMP cíclico nefrogênico na urina (amostra isolada)</v>
          </cell>
        </row>
        <row r="947">
          <cell r="A947">
            <v>40316769</v>
          </cell>
          <cell r="B947">
            <v>22</v>
          </cell>
          <cell r="C947">
            <v>40316769</v>
          </cell>
          <cell r="D947" t="str">
            <v>Deoxicorticosterona, dosagem</v>
          </cell>
        </row>
        <row r="948">
          <cell r="A948">
            <v>40316785</v>
          </cell>
          <cell r="B948">
            <v>22</v>
          </cell>
          <cell r="C948">
            <v>40316785</v>
          </cell>
          <cell r="D948" t="str">
            <v>Dosagem de ácido hipúrico em urina</v>
          </cell>
        </row>
        <row r="949">
          <cell r="A949">
            <v>40316831</v>
          </cell>
          <cell r="B949">
            <v>22</v>
          </cell>
          <cell r="C949">
            <v>40316831</v>
          </cell>
          <cell r="D949" t="str">
            <v>Glicose após estímulo/glucagon</v>
          </cell>
        </row>
        <row r="950">
          <cell r="A950">
            <v>40316866</v>
          </cell>
          <cell r="B950">
            <v>22</v>
          </cell>
          <cell r="C950">
            <v>40316866</v>
          </cell>
          <cell r="D950" t="str">
            <v>Gonadotrofina coriônica - hemaglutinação ou látex</v>
          </cell>
        </row>
        <row r="951">
          <cell r="A951">
            <v>40316874</v>
          </cell>
          <cell r="B951">
            <v>22</v>
          </cell>
          <cell r="C951">
            <v>40316874</v>
          </cell>
          <cell r="D951" t="str">
            <v>HGH estímulo com exercício e clonidina, HGH</v>
          </cell>
        </row>
        <row r="952">
          <cell r="A952">
            <v>40316955</v>
          </cell>
          <cell r="B952">
            <v>22</v>
          </cell>
          <cell r="C952">
            <v>40316955</v>
          </cell>
          <cell r="D952" t="str">
            <v>Insulina livre</v>
          </cell>
        </row>
        <row r="953">
          <cell r="A953">
            <v>40316963</v>
          </cell>
          <cell r="B953">
            <v>22</v>
          </cell>
          <cell r="C953">
            <v>40316963</v>
          </cell>
          <cell r="D953" t="str">
            <v>Insulina total e livre</v>
          </cell>
        </row>
        <row r="954">
          <cell r="A954">
            <v>40317080</v>
          </cell>
          <cell r="B954">
            <v>22</v>
          </cell>
          <cell r="C954">
            <v>40317080</v>
          </cell>
          <cell r="D954" t="str">
            <v>Prova de sobrecarga de glicose para insulina</v>
          </cell>
        </row>
        <row r="955">
          <cell r="A955">
            <v>40317129</v>
          </cell>
          <cell r="B955">
            <v>22</v>
          </cell>
          <cell r="C955">
            <v>40317129</v>
          </cell>
          <cell r="D955" t="str">
            <v>Teste com ACTH para dosagem de DHEA</v>
          </cell>
        </row>
        <row r="956">
          <cell r="A956">
            <v>40317137</v>
          </cell>
          <cell r="B956">
            <v>22</v>
          </cell>
          <cell r="C956">
            <v>40317137</v>
          </cell>
          <cell r="D956" t="str">
            <v>Teste com cálcio para dosar calcitonina</v>
          </cell>
        </row>
        <row r="957">
          <cell r="A957">
            <v>40317145</v>
          </cell>
          <cell r="B957">
            <v>22</v>
          </cell>
          <cell r="C957">
            <v>40317145</v>
          </cell>
          <cell r="D957" t="str">
            <v>Teste com cortrosina para 17 alfa hidroxiprogesterona</v>
          </cell>
        </row>
        <row r="958">
          <cell r="A958">
            <v>40317153</v>
          </cell>
          <cell r="B958">
            <v>22</v>
          </cell>
          <cell r="C958">
            <v>40317153</v>
          </cell>
          <cell r="D958" t="str">
            <v>Teste com estímulo para renina após captopril</v>
          </cell>
        </row>
        <row r="959">
          <cell r="A959">
            <v>40317161</v>
          </cell>
          <cell r="B959">
            <v>22</v>
          </cell>
          <cell r="C959">
            <v>40317161</v>
          </cell>
          <cell r="D959" t="str">
            <v>Teste de estímulo com cortrosina para11 desoxicortisol</v>
          </cell>
        </row>
        <row r="960">
          <cell r="A960">
            <v>40317170</v>
          </cell>
          <cell r="B960">
            <v>22</v>
          </cell>
          <cell r="C960">
            <v>40317170</v>
          </cell>
          <cell r="D960" t="str">
            <v>Teste de estímulo com TRH para dosagem de GH</v>
          </cell>
        </row>
        <row r="961">
          <cell r="A961">
            <v>40317188</v>
          </cell>
          <cell r="B961">
            <v>22</v>
          </cell>
          <cell r="C961">
            <v>40317188</v>
          </cell>
          <cell r="D961" t="str">
            <v xml:space="preserve">Teste de estímulo do GH pela insulina (4 dosagens de GH) </v>
          </cell>
        </row>
        <row r="962">
          <cell r="A962">
            <v>40317196</v>
          </cell>
          <cell r="B962">
            <v>22</v>
          </cell>
          <cell r="C962">
            <v>40317196</v>
          </cell>
          <cell r="D962" t="str">
            <v>Teste de estímulo do GH pelo exercício (cada dosagem de GH)</v>
          </cell>
        </row>
        <row r="963">
          <cell r="A963">
            <v>40317200</v>
          </cell>
          <cell r="B963">
            <v>22</v>
          </cell>
          <cell r="C963">
            <v>40317200</v>
          </cell>
          <cell r="D963" t="str">
            <v>Teste de estímulo do GH pelo glucagon (4 dosagens de GH)</v>
          </cell>
        </row>
        <row r="964">
          <cell r="A964">
            <v>40317226</v>
          </cell>
          <cell r="B964">
            <v>22</v>
          </cell>
          <cell r="C964">
            <v>40317226</v>
          </cell>
          <cell r="D964" t="str">
            <v xml:space="preserve">Teste de supressão do GH pela sobrecarga de glicose (cada dosagem de GH) </v>
          </cell>
        </row>
        <row r="965">
          <cell r="A965">
            <v>40317269</v>
          </cell>
          <cell r="B965">
            <v>22</v>
          </cell>
          <cell r="C965">
            <v>40317269</v>
          </cell>
          <cell r="D965" t="str">
            <v>Curva insulínica e glicêmica (2 dosagens)</v>
          </cell>
        </row>
        <row r="966">
          <cell r="A966">
            <v>40317277</v>
          </cell>
          <cell r="B966">
            <v>22</v>
          </cell>
          <cell r="C966">
            <v>40317277</v>
          </cell>
          <cell r="D966" t="str">
            <v>Curva insulínica e glicêmica (3 dosagens)</v>
          </cell>
        </row>
        <row r="967">
          <cell r="A967">
            <v>40317285</v>
          </cell>
          <cell r="B967">
            <v>22</v>
          </cell>
          <cell r="C967">
            <v>40317285</v>
          </cell>
          <cell r="D967" t="str">
            <v>Curva insulínica e glicêmica (4 dosagens)</v>
          </cell>
        </row>
        <row r="968">
          <cell r="A968">
            <v>40317293</v>
          </cell>
          <cell r="B968">
            <v>22</v>
          </cell>
          <cell r="C968">
            <v>40317293</v>
          </cell>
          <cell r="D968" t="str">
            <v>Curva insulínica e glicêmica (5 dosagens)</v>
          </cell>
        </row>
        <row r="969">
          <cell r="A969">
            <v>40317374</v>
          </cell>
          <cell r="B969">
            <v>22</v>
          </cell>
          <cell r="C969">
            <v>40317374</v>
          </cell>
          <cell r="D969" t="str">
            <v>Cortisol ritmo (2 dosagens)</v>
          </cell>
        </row>
        <row r="970">
          <cell r="A970">
            <v>40317390</v>
          </cell>
          <cell r="B970">
            <v>22</v>
          </cell>
          <cell r="C970">
            <v>40317390</v>
          </cell>
          <cell r="D970" t="str">
            <v>Curva insulínica e glicêmica (6 dosagens)</v>
          </cell>
        </row>
        <row r="971">
          <cell r="A971">
            <v>40317404</v>
          </cell>
          <cell r="B971">
            <v>22</v>
          </cell>
          <cell r="C971">
            <v>40317404</v>
          </cell>
          <cell r="D971" t="str">
            <v>Metanefrinas urinária após clonidina</v>
          </cell>
        </row>
        <row r="972">
          <cell r="A972">
            <v>40317412</v>
          </cell>
          <cell r="B972">
            <v>22</v>
          </cell>
          <cell r="C972">
            <v>40317412</v>
          </cell>
          <cell r="D972" t="str">
            <v>Paratomônio, proteína relacionada, dosagem</v>
          </cell>
        </row>
        <row r="973">
          <cell r="A973">
            <v>40317420</v>
          </cell>
          <cell r="B973">
            <v>22</v>
          </cell>
          <cell r="C973">
            <v>40317420</v>
          </cell>
          <cell r="D973" t="str">
            <v>Proteína ligadora do hormônio de crescimento (HGH), dosagem</v>
          </cell>
        </row>
        <row r="974">
          <cell r="A974">
            <v>40317439</v>
          </cell>
          <cell r="B974">
            <v>22</v>
          </cell>
          <cell r="C974">
            <v>40317439</v>
          </cell>
          <cell r="D974" t="str">
            <v>Restrição hídrica, teste</v>
          </cell>
        </row>
        <row r="975">
          <cell r="A975">
            <v>40317471</v>
          </cell>
          <cell r="B975">
            <v>22</v>
          </cell>
          <cell r="C975">
            <v>40317471</v>
          </cell>
          <cell r="D975" t="str">
            <v>Prova funcional de estímulo da prolactina após TRH sem fornecimento do medicamento (por dosagem)</v>
          </cell>
        </row>
        <row r="976">
          <cell r="A976">
            <v>40319040</v>
          </cell>
          <cell r="B976">
            <v>22</v>
          </cell>
          <cell r="C976">
            <v>40319040</v>
          </cell>
          <cell r="D976" t="str">
            <v>Cadeia Kappa-Lambda leve livre</v>
          </cell>
        </row>
        <row r="977">
          <cell r="A977">
            <v>40319091</v>
          </cell>
          <cell r="B977">
            <v>22</v>
          </cell>
          <cell r="C977">
            <v>40319091</v>
          </cell>
          <cell r="D977" t="str">
            <v>Fator X ativado</v>
          </cell>
        </row>
        <row r="978">
          <cell r="A978">
            <v>40319113</v>
          </cell>
          <cell r="B978">
            <v>22</v>
          </cell>
          <cell r="C978">
            <v>40319113</v>
          </cell>
          <cell r="D978" t="str">
            <v>Hemácias, contagem</v>
          </cell>
        </row>
        <row r="979">
          <cell r="A979">
            <v>40319121</v>
          </cell>
          <cell r="B979">
            <v>22</v>
          </cell>
          <cell r="C979">
            <v>40319121</v>
          </cell>
          <cell r="D979" t="str">
            <v>Hemácias, tempo de sobrevida das</v>
          </cell>
        </row>
        <row r="980">
          <cell r="A980">
            <v>40319130</v>
          </cell>
          <cell r="B980">
            <v>22</v>
          </cell>
          <cell r="C980">
            <v>40319130</v>
          </cell>
          <cell r="D980" t="str">
            <v>Hemoglobina fetal, dosagem</v>
          </cell>
        </row>
        <row r="981">
          <cell r="A981">
            <v>40319148</v>
          </cell>
          <cell r="B981">
            <v>22</v>
          </cell>
          <cell r="C981">
            <v>40319148</v>
          </cell>
          <cell r="D981" t="str">
            <v>Hemólise</v>
          </cell>
        </row>
        <row r="982">
          <cell r="A982">
            <v>40319172</v>
          </cell>
          <cell r="B982">
            <v>22</v>
          </cell>
          <cell r="C982">
            <v>40319172</v>
          </cell>
          <cell r="D982" t="str">
            <v>Microesferócitos, pesquisa de</v>
          </cell>
        </row>
        <row r="983">
          <cell r="A983">
            <v>40319270</v>
          </cell>
          <cell r="B983">
            <v>22</v>
          </cell>
          <cell r="C983">
            <v>40319270</v>
          </cell>
          <cell r="D983" t="str">
            <v>Tempo de Lise de Euglobulina</v>
          </cell>
        </row>
        <row r="984">
          <cell r="A984">
            <v>40319288</v>
          </cell>
          <cell r="B984">
            <v>22</v>
          </cell>
          <cell r="C984">
            <v>40319288</v>
          </cell>
          <cell r="D984" t="str">
            <v>Teste cruzado de grupos sanguíneos</v>
          </cell>
        </row>
        <row r="985">
          <cell r="A985">
            <v>40319296</v>
          </cell>
          <cell r="B985">
            <v>22</v>
          </cell>
          <cell r="C985">
            <v>40319296</v>
          </cell>
          <cell r="D985" t="str">
            <v>Teste de estímulo DDAQVP para dosagem de cortisol e ACTH</v>
          </cell>
        </row>
        <row r="986">
          <cell r="A986">
            <v>40319318</v>
          </cell>
          <cell r="B986">
            <v>22</v>
          </cell>
          <cell r="C986">
            <v>40319318</v>
          </cell>
          <cell r="D986" t="str">
            <v>Análise de multímeros para pacientes com doença de Von Willebrand</v>
          </cell>
        </row>
        <row r="987">
          <cell r="A987">
            <v>40319326</v>
          </cell>
          <cell r="B987">
            <v>22</v>
          </cell>
          <cell r="C987">
            <v>40319326</v>
          </cell>
          <cell r="D987" t="str">
            <v xml:space="preserve">Protrombina, pesquisa de mutação (com diretriz definida pela ANS - nº 61) </v>
          </cell>
        </row>
        <row r="988">
          <cell r="A988">
            <v>40319334</v>
          </cell>
          <cell r="B988">
            <v>22</v>
          </cell>
          <cell r="C988">
            <v>40319334</v>
          </cell>
          <cell r="D988" t="str">
            <v>CD 52 marcador isolado</v>
          </cell>
        </row>
        <row r="989">
          <cell r="A989">
            <v>40319369</v>
          </cell>
          <cell r="B989">
            <v>22</v>
          </cell>
          <cell r="C989">
            <v>40319369</v>
          </cell>
          <cell r="D989" t="str">
            <v>CD3, imunofenotipagem</v>
          </cell>
        </row>
        <row r="990">
          <cell r="A990">
            <v>40319377</v>
          </cell>
          <cell r="B990">
            <v>22</v>
          </cell>
          <cell r="C990">
            <v>40319377</v>
          </cell>
          <cell r="D990" t="str">
            <v>CD34, imunofenotipagem</v>
          </cell>
        </row>
        <row r="991">
          <cell r="A991">
            <v>40319385</v>
          </cell>
          <cell r="B991">
            <v>22</v>
          </cell>
          <cell r="C991">
            <v>40319385</v>
          </cell>
          <cell r="D991" t="str">
            <v>Ciclina D1, imunofenotipagem</v>
          </cell>
        </row>
        <row r="992">
          <cell r="A992">
            <v>40319440</v>
          </cell>
          <cell r="B992">
            <v>22</v>
          </cell>
          <cell r="C992">
            <v>40319440</v>
          </cell>
          <cell r="D992" t="str">
            <v>Fator II, dosagem do inibidor (com diretriz definida pela ANS - nº 49)</v>
          </cell>
        </row>
        <row r="993">
          <cell r="A993">
            <v>40319458</v>
          </cell>
          <cell r="B993">
            <v>22</v>
          </cell>
          <cell r="C993">
            <v>40319458</v>
          </cell>
          <cell r="D993" t="str">
            <v>Fator VII, dosagem do inibidor (com diretriz definida pela ANS - nº 49)</v>
          </cell>
        </row>
        <row r="994">
          <cell r="A994">
            <v>40319466</v>
          </cell>
          <cell r="B994">
            <v>22</v>
          </cell>
          <cell r="C994">
            <v>40319466</v>
          </cell>
          <cell r="D994" t="str">
            <v>Fibrinogênio quantitativo, nefelometria</v>
          </cell>
        </row>
        <row r="995">
          <cell r="A995">
            <v>40319474</v>
          </cell>
          <cell r="B995">
            <v>22</v>
          </cell>
          <cell r="C995">
            <v>40319474</v>
          </cell>
          <cell r="D995" t="str">
            <v>Hemoglobinopatias, neonatal, sangue periférico</v>
          </cell>
        </row>
        <row r="996">
          <cell r="A996">
            <v>40321029</v>
          </cell>
          <cell r="B996">
            <v>22</v>
          </cell>
          <cell r="C996">
            <v>40321029</v>
          </cell>
          <cell r="D996" t="str">
            <v xml:space="preserve">Deficiência da MCAD  (com diretriz definida pela ANS - nº 2 e nº 110) </v>
          </cell>
        </row>
        <row r="997">
          <cell r="A997">
            <v>40321142</v>
          </cell>
          <cell r="B997">
            <v>22</v>
          </cell>
          <cell r="C997">
            <v>40321142</v>
          </cell>
          <cell r="D997" t="str">
            <v>Efexor, dosagem</v>
          </cell>
        </row>
        <row r="998">
          <cell r="A998">
            <v>40321207</v>
          </cell>
          <cell r="B998">
            <v>22</v>
          </cell>
          <cell r="C998">
            <v>40321207</v>
          </cell>
          <cell r="D998" t="str">
            <v>Homocistina, pesquisa de</v>
          </cell>
        </row>
        <row r="999">
          <cell r="A999">
            <v>40321223</v>
          </cell>
          <cell r="B999">
            <v>22</v>
          </cell>
          <cell r="C999">
            <v>40321223</v>
          </cell>
          <cell r="D999" t="str">
            <v>Imipenem, dosagem</v>
          </cell>
        </row>
        <row r="1000">
          <cell r="A1000">
            <v>40321312</v>
          </cell>
          <cell r="B1000">
            <v>22</v>
          </cell>
          <cell r="C1000">
            <v>40321312</v>
          </cell>
          <cell r="D1000" t="str">
            <v>Itraconazol</v>
          </cell>
        </row>
        <row r="1001">
          <cell r="A1001">
            <v>40321347</v>
          </cell>
          <cell r="B1001">
            <v>22</v>
          </cell>
          <cell r="C1001">
            <v>40321347</v>
          </cell>
          <cell r="D1001" t="str">
            <v>Levetiracetam, dosagem</v>
          </cell>
        </row>
        <row r="1002">
          <cell r="A1002">
            <v>40321410</v>
          </cell>
          <cell r="B1002">
            <v>22</v>
          </cell>
          <cell r="C1002">
            <v>40321410</v>
          </cell>
          <cell r="D1002" t="str">
            <v>Neurontin</v>
          </cell>
        </row>
        <row r="1003">
          <cell r="A1003">
            <v>40321460</v>
          </cell>
          <cell r="B1003">
            <v>22</v>
          </cell>
          <cell r="C1003">
            <v>40321460</v>
          </cell>
          <cell r="D1003" t="str">
            <v>Paroxetina, dosagem</v>
          </cell>
        </row>
        <row r="1004">
          <cell r="A1004">
            <v>40321479</v>
          </cell>
          <cell r="B1004">
            <v>22</v>
          </cell>
          <cell r="C1004">
            <v>40321479</v>
          </cell>
          <cell r="D1004" t="str">
            <v>Penicilina, dosagem</v>
          </cell>
        </row>
        <row r="1005">
          <cell r="A1005">
            <v>40321509</v>
          </cell>
          <cell r="B1005">
            <v>22</v>
          </cell>
          <cell r="C1005">
            <v>40321509</v>
          </cell>
          <cell r="D1005" t="str">
            <v>Porfirinas fracionadas plasmáticas</v>
          </cell>
        </row>
        <row r="1006">
          <cell r="A1006">
            <v>40321568</v>
          </cell>
          <cell r="B1006">
            <v>22</v>
          </cell>
          <cell r="C1006">
            <v>40321568</v>
          </cell>
          <cell r="D1006" t="str">
            <v>Sirolimus, dosagem</v>
          </cell>
        </row>
        <row r="1007">
          <cell r="A1007">
            <v>40321614</v>
          </cell>
          <cell r="B1007">
            <v>22</v>
          </cell>
          <cell r="C1007">
            <v>40321614</v>
          </cell>
          <cell r="D1007" t="str">
            <v>Topiramato, dosagem (sangue)</v>
          </cell>
        </row>
        <row r="1008">
          <cell r="A1008">
            <v>40321681</v>
          </cell>
          <cell r="B1008">
            <v>22</v>
          </cell>
          <cell r="C1008">
            <v>40321681</v>
          </cell>
          <cell r="D1008" t="str">
            <v>Vigabatrina, dosagem</v>
          </cell>
        </row>
        <row r="1009">
          <cell r="A1009">
            <v>40321703</v>
          </cell>
          <cell r="B1009">
            <v>22</v>
          </cell>
          <cell r="C1009">
            <v>40321703</v>
          </cell>
          <cell r="D1009" t="str">
            <v>Ceftriaxona dosagem</v>
          </cell>
        </row>
        <row r="1010">
          <cell r="A1010">
            <v>40321711</v>
          </cell>
          <cell r="B1010">
            <v>22</v>
          </cell>
          <cell r="C1010">
            <v>40321711</v>
          </cell>
          <cell r="D1010" t="str">
            <v>Clindamicina, dosagem</v>
          </cell>
        </row>
        <row r="1011">
          <cell r="A1011">
            <v>40321720</v>
          </cell>
          <cell r="B1011">
            <v>22</v>
          </cell>
          <cell r="C1011">
            <v>40321720</v>
          </cell>
          <cell r="D1011" t="str">
            <v>Clobazam dosagem</v>
          </cell>
        </row>
        <row r="1012">
          <cell r="A1012">
            <v>40321738</v>
          </cell>
          <cell r="B1012">
            <v>22</v>
          </cell>
          <cell r="C1012">
            <v>40321738</v>
          </cell>
          <cell r="D1012" t="str">
            <v>Clonazepan, dosagem</v>
          </cell>
        </row>
        <row r="1013">
          <cell r="A1013">
            <v>40321754</v>
          </cell>
          <cell r="B1013">
            <v>22</v>
          </cell>
          <cell r="C1013">
            <v>40321754</v>
          </cell>
          <cell r="D1013" t="str">
            <v>Clozapina, dosagem</v>
          </cell>
        </row>
        <row r="1014">
          <cell r="A1014">
            <v>40321770</v>
          </cell>
          <cell r="B1014">
            <v>22</v>
          </cell>
          <cell r="C1014">
            <v>40321770</v>
          </cell>
          <cell r="D1014" t="str">
            <v>Disopiramida, dosagem</v>
          </cell>
        </row>
        <row r="1015">
          <cell r="A1015">
            <v>40321789</v>
          </cell>
          <cell r="B1015">
            <v>22</v>
          </cell>
          <cell r="C1015">
            <v>40321789</v>
          </cell>
          <cell r="D1015" t="str">
            <v>Dissulfiram, dosagem</v>
          </cell>
        </row>
        <row r="1016">
          <cell r="A1016">
            <v>40321797</v>
          </cell>
          <cell r="B1016">
            <v>22</v>
          </cell>
          <cell r="C1016">
            <v>40321797</v>
          </cell>
          <cell r="D1016" t="str">
            <v>Doxepina, dosagem</v>
          </cell>
        </row>
        <row r="1017">
          <cell r="A1017">
            <v>40321800</v>
          </cell>
          <cell r="B1017">
            <v>22</v>
          </cell>
          <cell r="C1017">
            <v>40321800</v>
          </cell>
          <cell r="D1017" t="str">
            <v>Flunitrazepam, dosagem</v>
          </cell>
        </row>
        <row r="1018">
          <cell r="A1018">
            <v>40321819</v>
          </cell>
          <cell r="B1018">
            <v>22</v>
          </cell>
          <cell r="C1018">
            <v>40321819</v>
          </cell>
          <cell r="D1018" t="str">
            <v>Fluoxetina, dosagem</v>
          </cell>
        </row>
        <row r="1019">
          <cell r="A1019">
            <v>40321827</v>
          </cell>
          <cell r="B1019">
            <v>22</v>
          </cell>
          <cell r="C1019">
            <v>40321827</v>
          </cell>
          <cell r="D1019" t="str">
            <v>Galactocerebrosidase, dosagem</v>
          </cell>
        </row>
        <row r="1020">
          <cell r="A1020">
            <v>40321916</v>
          </cell>
          <cell r="B1020">
            <v>22</v>
          </cell>
          <cell r="C1020">
            <v>40321916</v>
          </cell>
          <cell r="D1020" t="str">
            <v>Lorazepam, dosagem</v>
          </cell>
        </row>
        <row r="1021">
          <cell r="A1021">
            <v>40321967</v>
          </cell>
          <cell r="B1021">
            <v>22</v>
          </cell>
          <cell r="C1021">
            <v>40321967</v>
          </cell>
          <cell r="D1021" t="str">
            <v>Manganes sérico, dosagem</v>
          </cell>
        </row>
        <row r="1022">
          <cell r="A1022">
            <v>40321975</v>
          </cell>
          <cell r="B1022">
            <v>22</v>
          </cell>
          <cell r="C1022">
            <v>40321975</v>
          </cell>
          <cell r="D1022" t="str">
            <v>Maprotilina, dosagem</v>
          </cell>
        </row>
        <row r="1023">
          <cell r="A1023">
            <v>40321983</v>
          </cell>
          <cell r="B1023">
            <v>22</v>
          </cell>
          <cell r="C1023">
            <v>40321983</v>
          </cell>
          <cell r="D1023" t="str">
            <v>Midazolam, dosagem</v>
          </cell>
        </row>
        <row r="1024">
          <cell r="A1024">
            <v>40322025</v>
          </cell>
          <cell r="B1024">
            <v>22</v>
          </cell>
          <cell r="C1024">
            <v>40322025</v>
          </cell>
          <cell r="D1024" t="str">
            <v>Pirimetamina, dosagem</v>
          </cell>
        </row>
        <row r="1025">
          <cell r="A1025">
            <v>40322050</v>
          </cell>
          <cell r="B1025">
            <v>22</v>
          </cell>
          <cell r="C1025">
            <v>40322050</v>
          </cell>
          <cell r="D1025" t="str">
            <v>Sulfametoxazol, dosagem</v>
          </cell>
        </row>
        <row r="1026">
          <cell r="A1026">
            <v>40322084</v>
          </cell>
          <cell r="B1026">
            <v>22</v>
          </cell>
          <cell r="C1026">
            <v>40322084</v>
          </cell>
          <cell r="D1026" t="str">
            <v>Swelling test</v>
          </cell>
        </row>
        <row r="1027">
          <cell r="A1027">
            <v>40322114</v>
          </cell>
          <cell r="B1027">
            <v>22</v>
          </cell>
          <cell r="C1027">
            <v>40322114</v>
          </cell>
          <cell r="D1027" t="str">
            <v>Vancomicina, dosagem</v>
          </cell>
        </row>
        <row r="1028">
          <cell r="A1028">
            <v>40322165</v>
          </cell>
          <cell r="B1028">
            <v>22</v>
          </cell>
          <cell r="C1028">
            <v>40322165</v>
          </cell>
          <cell r="D1028" t="str">
            <v>Ácido hialuronico</v>
          </cell>
        </row>
        <row r="1029">
          <cell r="A1029">
            <v>40322173</v>
          </cell>
          <cell r="B1029">
            <v>22</v>
          </cell>
          <cell r="C1029">
            <v>40322173</v>
          </cell>
          <cell r="D1029" t="str">
            <v>Iduronato-2 sulfatase, dosagem</v>
          </cell>
        </row>
        <row r="1030">
          <cell r="A1030">
            <v>40322190</v>
          </cell>
          <cell r="B1030">
            <v>22</v>
          </cell>
          <cell r="C1030">
            <v>40322190</v>
          </cell>
          <cell r="D1030" t="str">
            <v>N-Acetilglicosaminidase, dosagem</v>
          </cell>
        </row>
        <row r="1031">
          <cell r="A1031">
            <v>40322270</v>
          </cell>
          <cell r="B1031">
            <v>22</v>
          </cell>
          <cell r="C1031">
            <v>40322270</v>
          </cell>
          <cell r="D1031" t="str">
            <v>Ácido cítrico (Citrato), dosagem sangue</v>
          </cell>
        </row>
        <row r="1032">
          <cell r="A1032">
            <v>40322289</v>
          </cell>
          <cell r="B1032">
            <v>22</v>
          </cell>
          <cell r="C1032">
            <v>40322289</v>
          </cell>
          <cell r="D1032" t="str">
            <v>Ácido cítrico (Citrato), dosagem esperma</v>
          </cell>
        </row>
        <row r="1033">
          <cell r="A1033">
            <v>40322300</v>
          </cell>
          <cell r="B1033">
            <v>22</v>
          </cell>
          <cell r="C1033">
            <v>40322300</v>
          </cell>
          <cell r="D1033" t="str">
            <v>Curva glicêmica clássica (5 dosagens)</v>
          </cell>
        </row>
        <row r="1034">
          <cell r="A1034">
            <v>40322319</v>
          </cell>
          <cell r="B1034">
            <v>22</v>
          </cell>
          <cell r="C1034">
            <v>40322319</v>
          </cell>
          <cell r="D1034" t="str">
            <v>Everolimus, dosagem</v>
          </cell>
        </row>
        <row r="1035">
          <cell r="A1035">
            <v>40322351</v>
          </cell>
          <cell r="B1035">
            <v>22</v>
          </cell>
          <cell r="C1035">
            <v>40322351</v>
          </cell>
          <cell r="D1035" t="str">
            <v>10,11 Epóxido carbamazepinam, soro</v>
          </cell>
        </row>
        <row r="1036">
          <cell r="A1036">
            <v>40322360</v>
          </cell>
          <cell r="B1036">
            <v>22</v>
          </cell>
          <cell r="C1036">
            <v>40322360</v>
          </cell>
          <cell r="D1036" t="str">
            <v>Alfa fetoproteína L3, líquor</v>
          </cell>
        </row>
        <row r="1037">
          <cell r="A1037">
            <v>40322378</v>
          </cell>
          <cell r="B1037">
            <v>22</v>
          </cell>
          <cell r="C1037">
            <v>40322378</v>
          </cell>
          <cell r="D1037" t="str">
            <v>Albumina, líquor</v>
          </cell>
        </row>
        <row r="1038">
          <cell r="A1038">
            <v>40322386</v>
          </cell>
          <cell r="B1038">
            <v>22</v>
          </cell>
          <cell r="C1038">
            <v>40322386</v>
          </cell>
          <cell r="D1038" t="str">
            <v>Alfa-galactosidade, dosagem plásmatica</v>
          </cell>
        </row>
        <row r="1039">
          <cell r="A1039">
            <v>40322408</v>
          </cell>
          <cell r="B1039">
            <v>22</v>
          </cell>
          <cell r="C1039">
            <v>40322408</v>
          </cell>
          <cell r="D1039" t="str">
            <v>Bicarbonato na urina, amostra isolada</v>
          </cell>
        </row>
        <row r="1040">
          <cell r="A1040">
            <v>40322483</v>
          </cell>
          <cell r="B1040">
            <v>22</v>
          </cell>
          <cell r="C1040">
            <v>40322483</v>
          </cell>
          <cell r="D1040" t="str">
            <v>Índice de proteína/creatinina</v>
          </cell>
        </row>
        <row r="1041">
          <cell r="A1041">
            <v>40322505</v>
          </cell>
          <cell r="B1041">
            <v>22</v>
          </cell>
          <cell r="C1041">
            <v>40322505</v>
          </cell>
          <cell r="D1041" t="str">
            <v>Zinco eritrocitário, dosagem</v>
          </cell>
        </row>
        <row r="1042">
          <cell r="A1042">
            <v>40322564</v>
          </cell>
          <cell r="B1042">
            <v>22</v>
          </cell>
          <cell r="C1042">
            <v>40322564</v>
          </cell>
          <cell r="D1042" t="str">
            <v>Amiloidose - TTR (com diretriz definida pela ANS - nº 110)</v>
          </cell>
        </row>
        <row r="1043">
          <cell r="A1043">
            <v>40322572</v>
          </cell>
          <cell r="B1043" t="str">
            <v>22</v>
          </cell>
          <cell r="C1043">
            <v>40322572</v>
          </cell>
          <cell r="D1043" t="str">
            <v>Determinação da razão dos níveis séricos in vitro da tirosina-quinase-1 semelhante a fms solúvel (sFlt-1): fator de crescimento placentário (PlGF) por eletroquimioluminescência (com diretriz definida pela ANS - nº 139)</v>
          </cell>
        </row>
        <row r="1044">
          <cell r="A1044">
            <v>40323030</v>
          </cell>
          <cell r="B1044">
            <v>22</v>
          </cell>
          <cell r="C1044">
            <v>40323030</v>
          </cell>
          <cell r="D1044" t="str">
            <v xml:space="preserve">Acetilcolina, anticorpos ligador receptor </v>
          </cell>
        </row>
        <row r="1045">
          <cell r="A1045">
            <v>40323048</v>
          </cell>
          <cell r="B1045">
            <v>22</v>
          </cell>
          <cell r="C1045">
            <v>40323048</v>
          </cell>
          <cell r="D1045" t="str">
            <v xml:space="preserve">Acetilcolina, anticorpos modulador receptor </v>
          </cell>
        </row>
        <row r="1046">
          <cell r="A1046">
            <v>40323404</v>
          </cell>
          <cell r="B1046">
            <v>22</v>
          </cell>
          <cell r="C1046">
            <v>40323404</v>
          </cell>
          <cell r="D1046" t="str">
            <v>Hepatite E - IgM/IgG</v>
          </cell>
        </row>
        <row r="1047">
          <cell r="A1047">
            <v>40323480</v>
          </cell>
          <cell r="B1047">
            <v>22</v>
          </cell>
          <cell r="C1047">
            <v>40323480</v>
          </cell>
          <cell r="D1047" t="str">
            <v>Imunofenotipagem T e B</v>
          </cell>
        </row>
        <row r="1048">
          <cell r="A1048">
            <v>40323552</v>
          </cell>
          <cell r="B1048">
            <v>22</v>
          </cell>
          <cell r="C1048">
            <v>40323552</v>
          </cell>
          <cell r="D1048" t="str">
            <v>Neuropatia motora, painel (com diretriz definida pela ANS - nº 110)</v>
          </cell>
        </row>
        <row r="1049">
          <cell r="A1049">
            <v>40323595</v>
          </cell>
          <cell r="B1049">
            <v>22</v>
          </cell>
          <cell r="C1049">
            <v>40323595</v>
          </cell>
          <cell r="D1049" t="str">
            <v>Pesquisa de adenovirus</v>
          </cell>
        </row>
        <row r="1050">
          <cell r="A1050">
            <v>40323676</v>
          </cell>
          <cell r="B1050">
            <v>22</v>
          </cell>
          <cell r="C1050">
            <v>40323676</v>
          </cell>
          <cell r="D1050" t="str">
            <v>Pesquisa rápida para influenza A e B (com diretriz definida pela ANS - nº 128)</v>
          </cell>
        </row>
        <row r="1051">
          <cell r="A1051">
            <v>40323684</v>
          </cell>
          <cell r="B1051">
            <v>22</v>
          </cell>
          <cell r="C1051">
            <v>40323684</v>
          </cell>
          <cell r="D1051" t="str">
            <v>Pesquisa rápida para vírus sincicial respiratório  (com diretriz definida pela ANS - nº 130)</v>
          </cell>
        </row>
        <row r="1052">
          <cell r="A1052">
            <v>40323889</v>
          </cell>
          <cell r="B1052">
            <v>22</v>
          </cell>
          <cell r="C1052">
            <v>40323889</v>
          </cell>
          <cell r="D1052" t="str">
            <v>ZAP-70</v>
          </cell>
        </row>
        <row r="1053">
          <cell r="A1053">
            <v>40323897</v>
          </cell>
          <cell r="B1053">
            <v>22</v>
          </cell>
          <cell r="C1053">
            <v>40323897</v>
          </cell>
          <cell r="D1053" t="str">
            <v>Anticorpos antidifteria</v>
          </cell>
        </row>
        <row r="1054">
          <cell r="A1054">
            <v>40323900</v>
          </cell>
          <cell r="B1054">
            <v>22</v>
          </cell>
          <cell r="C1054">
            <v>40323900</v>
          </cell>
          <cell r="D1054" t="str">
            <v>Anticorpos antitétano</v>
          </cell>
        </row>
        <row r="1055">
          <cell r="A1055">
            <v>40323919</v>
          </cell>
          <cell r="B1055">
            <v>22</v>
          </cell>
          <cell r="C1055">
            <v>40323919</v>
          </cell>
          <cell r="D1055" t="str">
            <v>Teste rápido para detecção de HIV em gestante</v>
          </cell>
        </row>
        <row r="1056">
          <cell r="A1056">
            <v>40323978</v>
          </cell>
          <cell r="B1056">
            <v>22</v>
          </cell>
          <cell r="C1056">
            <v>40323978</v>
          </cell>
          <cell r="D1056" t="str">
            <v>Cadeias leves livres Kappa/Lambda em urina, dosagem</v>
          </cell>
        </row>
        <row r="1057">
          <cell r="A1057">
            <v>40323986</v>
          </cell>
          <cell r="B1057">
            <v>22</v>
          </cell>
          <cell r="C1057">
            <v>40323986</v>
          </cell>
          <cell r="D1057" t="str">
            <v>Calprotectina, detecção nas fezes  (com diretriz definida pela ANS - nº 134)</v>
          </cell>
        </row>
        <row r="1058">
          <cell r="A1058">
            <v>40324052</v>
          </cell>
          <cell r="B1058">
            <v>22</v>
          </cell>
          <cell r="C1058">
            <v>40324052</v>
          </cell>
          <cell r="D1058" t="str">
            <v>Coxsackie B1-6, anticorpos IgM</v>
          </cell>
        </row>
        <row r="1059">
          <cell r="A1059">
            <v>40324060</v>
          </cell>
          <cell r="B1059">
            <v>22</v>
          </cell>
          <cell r="C1059">
            <v>40324060</v>
          </cell>
          <cell r="D1059" t="str">
            <v>Epstein BARR vírus antígeno precoce, anticorpos</v>
          </cell>
        </row>
        <row r="1060">
          <cell r="A1060">
            <v>40324079</v>
          </cell>
          <cell r="B1060">
            <v>22</v>
          </cell>
          <cell r="C1060">
            <v>40324079</v>
          </cell>
          <cell r="D1060" t="str">
            <v>HIV1/2, anticorpos (teste rápido)</v>
          </cell>
        </row>
        <row r="1061">
          <cell r="A1061">
            <v>40324176</v>
          </cell>
          <cell r="B1061">
            <v>22</v>
          </cell>
          <cell r="C1061">
            <v>40324176</v>
          </cell>
          <cell r="D1061" t="str">
            <v>Chikungunya, anticorpos</v>
          </cell>
        </row>
        <row r="1062">
          <cell r="A1062">
            <v>40324192</v>
          </cell>
          <cell r="B1062">
            <v>22</v>
          </cell>
          <cell r="C1062">
            <v>40324192</v>
          </cell>
          <cell r="D1062" t="str">
            <v>Antígeno NS1 do vírus da dengue, pesquisa</v>
          </cell>
        </row>
        <row r="1063">
          <cell r="A1063">
            <v>40324265</v>
          </cell>
          <cell r="B1063">
            <v>22</v>
          </cell>
          <cell r="C1063">
            <v>40324265</v>
          </cell>
          <cell r="D1063" t="str">
            <v>Cadeias leves livres Kappa/Lambda, dosagem, sangue</v>
          </cell>
        </row>
        <row r="1064">
          <cell r="A1064">
            <v>40324362</v>
          </cell>
          <cell r="B1064">
            <v>22</v>
          </cell>
          <cell r="C1064">
            <v>40324362</v>
          </cell>
          <cell r="D1064" t="str">
            <v>Hepatite E - anticorpos IgG</v>
          </cell>
        </row>
        <row r="1065">
          <cell r="A1065">
            <v>40324370</v>
          </cell>
          <cell r="B1065">
            <v>22</v>
          </cell>
          <cell r="C1065">
            <v>40324370</v>
          </cell>
          <cell r="D1065" t="str">
            <v>Hepatite E - anticorpos, IgM</v>
          </cell>
        </row>
        <row r="1066">
          <cell r="A1066">
            <v>40324559</v>
          </cell>
          <cell r="B1066">
            <v>22</v>
          </cell>
          <cell r="C1066">
            <v>40324559</v>
          </cell>
          <cell r="D1066" t="str">
            <v>Dengue, anticorpos IgG, soro (teste rápido)</v>
          </cell>
        </row>
        <row r="1067">
          <cell r="A1067">
            <v>40324567</v>
          </cell>
          <cell r="B1067">
            <v>22</v>
          </cell>
          <cell r="C1067">
            <v>40324567</v>
          </cell>
          <cell r="D1067" t="str">
            <v>Dengue, anticorpos IgM, soro (teste rápido)</v>
          </cell>
        </row>
        <row r="1068">
          <cell r="A1068">
            <v>40324591</v>
          </cell>
          <cell r="B1068">
            <v>22</v>
          </cell>
          <cell r="C1068">
            <v>40324591</v>
          </cell>
          <cell r="D1068" t="str">
            <v>Virus Zika - IgG (com diretriz definida pela ANS - nº 113)</v>
          </cell>
        </row>
        <row r="1069">
          <cell r="A1069">
            <v>40324605</v>
          </cell>
          <cell r="B1069">
            <v>22</v>
          </cell>
          <cell r="C1069">
            <v>40324605</v>
          </cell>
          <cell r="D1069" t="str">
            <v>Virus Zika - IgM (com diretriz definida pela ANS - nº 112)</v>
          </cell>
        </row>
        <row r="1070">
          <cell r="A1070">
            <v>40324648</v>
          </cell>
          <cell r="B1070" t="str">
            <v>22</v>
          </cell>
          <cell r="C1070">
            <v>40324648</v>
          </cell>
          <cell r="D1070" t="str">
            <v>Ensaio para dosagem da liberação de interferon gama (com diretriz definida pela ANS - nº 140)</v>
          </cell>
        </row>
        <row r="1071">
          <cell r="A1071">
            <v>40324788</v>
          </cell>
          <cell r="B1071">
            <v>22</v>
          </cell>
          <cell r="C1071">
            <v>40324788</v>
          </cell>
          <cell r="D1071" t="str">
            <v>SARS-CoV-2 (Coronavírus COVID-19), pesquisa de anticorpos IgA, IgG ou IgM, isolada por classe de imunoglobulina (com diretriz definida pela ANS nº 132)</v>
          </cell>
        </row>
        <row r="1072">
          <cell r="A1072">
            <v>40324796</v>
          </cell>
          <cell r="B1072">
            <v>22</v>
          </cell>
          <cell r="C1072">
            <v>40324796</v>
          </cell>
          <cell r="D1072" t="str">
            <v>SARS-CoV-2 (Coronavírus COVID-19), pesquisa de anticorpos totais (IgA, IgG, IgM) (com diretriz definida pela ANS nº 132)</v>
          </cell>
        </row>
        <row r="1073">
          <cell r="A1073">
            <v>40325024</v>
          </cell>
          <cell r="B1073">
            <v>22</v>
          </cell>
          <cell r="C1073">
            <v>40325024</v>
          </cell>
          <cell r="D1073" t="str">
            <v xml:space="preserve">Teste SARS-COV-2 (Coronavírus COVID-19), teste rápido para detecção de antígeno (com diretriz definida pela ANS - nº 150) </v>
          </cell>
        </row>
        <row r="1074">
          <cell r="A1074">
            <v>40325040</v>
          </cell>
          <cell r="B1074">
            <v>22</v>
          </cell>
          <cell r="C1074">
            <v>40325040</v>
          </cell>
          <cell r="D1074" t="str">
            <v>Mycobacterium leprae (bacilo de hansen), IgM, anticorpos (teste rápido)</v>
          </cell>
        </row>
        <row r="1075">
          <cell r="A1075">
            <v>40402010</v>
          </cell>
          <cell r="B1075">
            <v>22</v>
          </cell>
          <cell r="C1075">
            <v>40402010</v>
          </cell>
          <cell r="D1075" t="str">
            <v>Material descartável (kit) e soluções para utilização de processadora automática de sangue / auto transfusão intra-operatória</v>
          </cell>
        </row>
        <row r="1076">
          <cell r="A1076">
            <v>40402029</v>
          </cell>
          <cell r="B1076">
            <v>22</v>
          </cell>
          <cell r="C1076">
            <v>40402029</v>
          </cell>
          <cell r="D1076" t="str">
            <v xml:space="preserve">Material descartável (kit) e soluções para utilização de processadora automática de sangue/aférese </v>
          </cell>
        </row>
        <row r="1077">
          <cell r="A1077">
            <v>40402045</v>
          </cell>
          <cell r="B1077">
            <v>22</v>
          </cell>
          <cell r="C1077">
            <v>40402045</v>
          </cell>
          <cell r="D1077" t="str">
            <v>Unidade de concentrado de hemácias</v>
          </cell>
        </row>
        <row r="1078">
          <cell r="A1078">
            <v>40402053</v>
          </cell>
          <cell r="B1078">
            <v>22</v>
          </cell>
          <cell r="C1078">
            <v>40402053</v>
          </cell>
          <cell r="D1078" t="str">
            <v xml:space="preserve">Unidade de concentrado de hemácias lavadas </v>
          </cell>
        </row>
        <row r="1079">
          <cell r="A1079">
            <v>40402061</v>
          </cell>
          <cell r="B1079">
            <v>22</v>
          </cell>
          <cell r="C1079">
            <v>40402061</v>
          </cell>
          <cell r="D1079" t="str">
            <v xml:space="preserve">Unidade de concentrado de plaquetas por aférese </v>
          </cell>
        </row>
        <row r="1080">
          <cell r="A1080">
            <v>40402070</v>
          </cell>
          <cell r="B1080">
            <v>22</v>
          </cell>
          <cell r="C1080">
            <v>40402070</v>
          </cell>
          <cell r="D1080" t="str">
            <v xml:space="preserve">Unidade de concentrado de plaquetas randômicas </v>
          </cell>
        </row>
        <row r="1081">
          <cell r="A1081">
            <v>40402088</v>
          </cell>
          <cell r="B1081">
            <v>22</v>
          </cell>
          <cell r="C1081">
            <v>40402088</v>
          </cell>
          <cell r="D1081" t="str">
            <v>Unidade de crioprecipitado de fator anti-hemofílico</v>
          </cell>
        </row>
        <row r="1082">
          <cell r="A1082">
            <v>40402096</v>
          </cell>
          <cell r="B1082">
            <v>22</v>
          </cell>
          <cell r="C1082">
            <v>40402096</v>
          </cell>
          <cell r="D1082" t="str">
            <v xml:space="preserve">Unidade de plasma </v>
          </cell>
        </row>
        <row r="1083">
          <cell r="A1083">
            <v>40402100</v>
          </cell>
          <cell r="B1083">
            <v>22</v>
          </cell>
          <cell r="C1083">
            <v>40402100</v>
          </cell>
          <cell r="D1083" t="str">
            <v xml:space="preserve">Unidade de sangue total </v>
          </cell>
        </row>
        <row r="1084">
          <cell r="A1084">
            <v>40402118</v>
          </cell>
          <cell r="B1084">
            <v>22</v>
          </cell>
          <cell r="C1084">
            <v>40402118</v>
          </cell>
          <cell r="D1084" t="str">
            <v>Deleucotização de unidade de concentrado de hemácias - por unidade</v>
          </cell>
        </row>
        <row r="1085">
          <cell r="A1085">
            <v>40402126</v>
          </cell>
          <cell r="B1085">
            <v>22</v>
          </cell>
          <cell r="C1085">
            <v>40402126</v>
          </cell>
          <cell r="D1085" t="str">
            <v>Deleucotização de unidade de concentrado de plaquetas - até 6 unidades</v>
          </cell>
        </row>
        <row r="1086">
          <cell r="A1086">
            <v>40402134</v>
          </cell>
          <cell r="B1086">
            <v>22</v>
          </cell>
          <cell r="C1086">
            <v>40402134</v>
          </cell>
          <cell r="D1086" t="str">
            <v xml:space="preserve">Irradiação de componentes hemoterápicos </v>
          </cell>
        </row>
        <row r="1087">
          <cell r="A1087">
            <v>40402142</v>
          </cell>
          <cell r="B1087">
            <v>22</v>
          </cell>
          <cell r="C1087">
            <v>40402142</v>
          </cell>
          <cell r="D1087" t="str">
            <v>Deleucotização de unidade de concentrado de plaquetas - entre 7 e 12 unidades</v>
          </cell>
        </row>
        <row r="1088">
          <cell r="A1088">
            <v>40402150</v>
          </cell>
          <cell r="B1088">
            <v>22</v>
          </cell>
          <cell r="C1088">
            <v>40402150</v>
          </cell>
          <cell r="D1088" t="str">
            <v xml:space="preserve">Unidade de concentrado de granulócitos </v>
          </cell>
        </row>
        <row r="1089">
          <cell r="A1089">
            <v>40402169</v>
          </cell>
          <cell r="B1089">
            <v>22</v>
          </cell>
          <cell r="C1089">
            <v>40402169</v>
          </cell>
          <cell r="D1089" t="str">
            <v xml:space="preserve">Unidade de concentrado de plaquetas (dupla centrifugação) </v>
          </cell>
        </row>
        <row r="1090">
          <cell r="A1090">
            <v>40403017</v>
          </cell>
          <cell r="B1090">
            <v>22</v>
          </cell>
          <cell r="C1090">
            <v>40403017</v>
          </cell>
          <cell r="D1090" t="str">
            <v>Acompanhamento  hospitalar/dia  do  transplante   de  medula   óssea  por médico  hematologista  e/ou hemoterapeuta (com diretriz definida pela ANS - nº 70 e nº 71)</v>
          </cell>
        </row>
        <row r="1091">
          <cell r="A1091">
            <v>40403025</v>
          </cell>
          <cell r="B1091">
            <v>22</v>
          </cell>
          <cell r="C1091">
            <v>40403025</v>
          </cell>
          <cell r="D1091" t="str">
            <v xml:space="preserve">Anticorpos eritrocitários naturais e imunes - titulagem </v>
          </cell>
        </row>
        <row r="1092">
          <cell r="A1092">
            <v>40403033</v>
          </cell>
          <cell r="B1092">
            <v>22</v>
          </cell>
          <cell r="C1092">
            <v>40403033</v>
          </cell>
          <cell r="D1092" t="str">
            <v>Aplicação de medula óssea ou células tronco (com diretriz definida pela ANS - nº 70)</v>
          </cell>
        </row>
        <row r="1093">
          <cell r="A1093">
            <v>40403041</v>
          </cell>
          <cell r="B1093">
            <v>22</v>
          </cell>
          <cell r="C1093">
            <v>40403041</v>
          </cell>
          <cell r="D1093" t="str">
            <v xml:space="preserve">Coleta de células tronco de sangue de cordão umbilical para transplante de medula óssea (com diretriz definida pela ANS -nº 70) </v>
          </cell>
        </row>
        <row r="1094">
          <cell r="A1094">
            <v>40403050</v>
          </cell>
          <cell r="B1094">
            <v>22</v>
          </cell>
          <cell r="C1094">
            <v>40403050</v>
          </cell>
          <cell r="D1094" t="str">
            <v>Coleta de células tronco por processadora automática para transplante de medula óssea (com diretriz definida pela ANS - nº 70)</v>
          </cell>
        </row>
        <row r="1095">
          <cell r="A1095">
            <v>40403084</v>
          </cell>
          <cell r="B1095">
            <v>22</v>
          </cell>
          <cell r="C1095">
            <v>40403084</v>
          </cell>
          <cell r="D1095" t="str">
            <v>Determinação de células CD34, CD45 positivas - Citômetro de Fluxo (com diretriz definida pela ANS - nº 70 e nº 71)</v>
          </cell>
        </row>
        <row r="1096">
          <cell r="A1096">
            <v>40403092</v>
          </cell>
          <cell r="B1096">
            <v>22</v>
          </cell>
          <cell r="C1096">
            <v>40403092</v>
          </cell>
          <cell r="D1096" t="str">
            <v>Determinação de conteúdo de DNA - Citômetro de Fluxo</v>
          </cell>
        </row>
        <row r="1097">
          <cell r="A1097">
            <v>40403106</v>
          </cell>
          <cell r="B1097">
            <v>22</v>
          </cell>
          <cell r="C1097">
            <v>40403106</v>
          </cell>
          <cell r="D1097" t="str">
            <v xml:space="preserve">Eletroforese de hemoglobina por componente hemoterápico </v>
          </cell>
        </row>
        <row r="1098">
          <cell r="A1098">
            <v>40403130</v>
          </cell>
          <cell r="B1098">
            <v>22</v>
          </cell>
          <cell r="C1098">
            <v>40403130</v>
          </cell>
          <cell r="D1098" t="str">
            <v xml:space="preserve">Fenotipagem de outros sistemas eritrocitários - por fenótipo </v>
          </cell>
        </row>
        <row r="1099">
          <cell r="A1099">
            <v>40403149</v>
          </cell>
          <cell r="B1099">
            <v>22</v>
          </cell>
          <cell r="C1099">
            <v>40403149</v>
          </cell>
          <cell r="D1099" t="str">
            <v>Fenotipagem de outros sistemas eritrocitários - por fenótipo - gel teste</v>
          </cell>
        </row>
        <row r="1100">
          <cell r="A1100">
            <v>40403157</v>
          </cell>
          <cell r="B1100">
            <v>22</v>
          </cell>
          <cell r="C1100">
            <v>40403157</v>
          </cell>
          <cell r="D1100" t="str">
            <v>Fenotipagem do sistema RH-HR (D, C, E, C E C) gel teste</v>
          </cell>
        </row>
        <row r="1101">
          <cell r="A1101">
            <v>40403165</v>
          </cell>
          <cell r="B1101">
            <v>22</v>
          </cell>
          <cell r="C1101">
            <v>40403165</v>
          </cell>
          <cell r="D1101" t="str">
            <v xml:space="preserve">Fenotipagem do sistema RH-HR (D, C, E, C, E) </v>
          </cell>
        </row>
        <row r="1102">
          <cell r="A1102">
            <v>40403173</v>
          </cell>
          <cell r="B1102">
            <v>22</v>
          </cell>
          <cell r="C1102">
            <v>40403173</v>
          </cell>
          <cell r="D1102" t="str">
            <v>Grupo sanguíneo ABO e RH - pesquisa</v>
          </cell>
        </row>
        <row r="1103">
          <cell r="A1103">
            <v>40403181</v>
          </cell>
          <cell r="B1103">
            <v>22</v>
          </cell>
          <cell r="C1103">
            <v>40403181</v>
          </cell>
          <cell r="D1103" t="str">
            <v xml:space="preserve">Grupo sanguíneo ABO e RH - gel teste - pesquisa </v>
          </cell>
        </row>
        <row r="1104">
          <cell r="A1104">
            <v>40403190</v>
          </cell>
          <cell r="B1104">
            <v>22</v>
          </cell>
          <cell r="C1104">
            <v>40403190</v>
          </cell>
          <cell r="D1104" t="str">
            <v>Identificação de anticorpos séricos irregulares antieritrocitários - método de eluição</v>
          </cell>
        </row>
        <row r="1105">
          <cell r="A1105">
            <v>40403203</v>
          </cell>
          <cell r="B1105">
            <v>22</v>
          </cell>
          <cell r="C1105">
            <v>40403203</v>
          </cell>
          <cell r="D1105" t="str">
            <v>Identificação de anticorpos séricos irregulares antieritrocitários - painel de hemácias enzimático</v>
          </cell>
        </row>
        <row r="1106">
          <cell r="A1106">
            <v>40403211</v>
          </cell>
          <cell r="B1106">
            <v>22</v>
          </cell>
          <cell r="C1106">
            <v>40403211</v>
          </cell>
          <cell r="D1106" t="str">
            <v xml:space="preserve">Identificação de anticorpos séricos irregulares antieritrocitários com painel de hemácias </v>
          </cell>
        </row>
        <row r="1107">
          <cell r="A1107">
            <v>40403220</v>
          </cell>
          <cell r="B1107">
            <v>22</v>
          </cell>
          <cell r="C1107">
            <v>40403220</v>
          </cell>
          <cell r="D1107" t="str">
            <v xml:space="preserve">Identificação de anticorpos séricos irregulares antieritrocitários com painel de hemácias tratadas por enzimas </v>
          </cell>
        </row>
        <row r="1108">
          <cell r="A1108">
            <v>40403238</v>
          </cell>
          <cell r="B1108">
            <v>22</v>
          </cell>
          <cell r="C1108">
            <v>40403238</v>
          </cell>
          <cell r="D1108" t="str">
            <v xml:space="preserve">Identificação de anticorpos séricos irregulares antieritrocitários com painel de hemácias - gel liss </v>
          </cell>
        </row>
        <row r="1109">
          <cell r="A1109">
            <v>40403246</v>
          </cell>
          <cell r="B1109">
            <v>22</v>
          </cell>
          <cell r="C1109">
            <v>40403246</v>
          </cell>
          <cell r="D1109" t="str">
            <v xml:space="preserve">Imunofenotipagem de subpopulações linfocitárias - Citômetro de Fluxo </v>
          </cell>
        </row>
        <row r="1110">
          <cell r="A1110">
            <v>40403254</v>
          </cell>
          <cell r="B1110">
            <v>22</v>
          </cell>
          <cell r="C1110">
            <v>40403254</v>
          </cell>
          <cell r="D1110" t="str">
            <v>Imunofenotipagem para classificação de leucemias - Citômetro de Fluxo</v>
          </cell>
        </row>
        <row r="1111">
          <cell r="A1111">
            <v>40403262</v>
          </cell>
          <cell r="B1111">
            <v>22</v>
          </cell>
          <cell r="C1111">
            <v>40403262</v>
          </cell>
          <cell r="D1111" t="str">
            <v xml:space="preserve">NAT/HCV por componente hemoterápico - pesquisa e/ou dosagem </v>
          </cell>
        </row>
        <row r="1112">
          <cell r="A1112">
            <v>40403289</v>
          </cell>
          <cell r="B1112">
            <v>22</v>
          </cell>
          <cell r="C1112">
            <v>40403289</v>
          </cell>
          <cell r="D1112" t="str">
            <v xml:space="preserve">NAT/HIV por componente hemoterápico - pesquisa e/ou dosagem </v>
          </cell>
        </row>
        <row r="1113">
          <cell r="A1113">
            <v>40403327</v>
          </cell>
          <cell r="B1113">
            <v>22</v>
          </cell>
          <cell r="C1113">
            <v>40403327</v>
          </cell>
          <cell r="D1113" t="str">
            <v>Pesquisa de anticorpos séricos antieritrocitários, anti-A e/ou anti-B - gel teste</v>
          </cell>
        </row>
        <row r="1114">
          <cell r="A1114">
            <v>40403335</v>
          </cell>
          <cell r="B1114">
            <v>22</v>
          </cell>
          <cell r="C1114">
            <v>40403335</v>
          </cell>
          <cell r="D1114" t="str">
            <v xml:space="preserve">Pesquisa de anticorpos séricos antieritrocitários, anti-A e/ou anti-B </v>
          </cell>
        </row>
        <row r="1115">
          <cell r="A1115">
            <v>40403343</v>
          </cell>
          <cell r="B1115">
            <v>22</v>
          </cell>
          <cell r="C1115">
            <v>40403343</v>
          </cell>
          <cell r="D1115" t="str">
            <v xml:space="preserve">Pesquisa de anticorpos séricos irregulares antieritrocitários </v>
          </cell>
        </row>
        <row r="1116">
          <cell r="A1116">
            <v>40403351</v>
          </cell>
          <cell r="B1116">
            <v>22</v>
          </cell>
          <cell r="C1116">
            <v>40403351</v>
          </cell>
          <cell r="D1116" t="str">
            <v>Pesquisa de anticorpos séricos irregulares antieritrocitários - gel teste</v>
          </cell>
        </row>
        <row r="1117">
          <cell r="A1117">
            <v>40403360</v>
          </cell>
          <cell r="B1117">
            <v>22</v>
          </cell>
          <cell r="C1117">
            <v>40403360</v>
          </cell>
          <cell r="D1117" t="str">
            <v xml:space="preserve">Pesquisa de anticorpos séricos irregulares antieritrocitários - método de eluição </v>
          </cell>
        </row>
        <row r="1118">
          <cell r="A1118">
            <v>40403378</v>
          </cell>
          <cell r="B1118">
            <v>22</v>
          </cell>
          <cell r="C1118">
            <v>40403378</v>
          </cell>
          <cell r="D1118" t="str">
            <v xml:space="preserve">Pesquisa de anticorpos séricos irregulares antieritrocitários a frio </v>
          </cell>
        </row>
        <row r="1119">
          <cell r="A1119">
            <v>40403386</v>
          </cell>
          <cell r="B1119">
            <v>22</v>
          </cell>
          <cell r="C1119">
            <v>40403386</v>
          </cell>
          <cell r="D1119" t="str">
            <v>Pesquisa de hemoglobina S por componente hemoterápico - gel teste</v>
          </cell>
        </row>
        <row r="1120">
          <cell r="A1120">
            <v>40403408</v>
          </cell>
          <cell r="B1120">
            <v>22</v>
          </cell>
          <cell r="C1120">
            <v>40403408</v>
          </cell>
          <cell r="D1120" t="str">
            <v>Prova de compatibilidade pré-transfusional completa</v>
          </cell>
        </row>
        <row r="1121">
          <cell r="A1121">
            <v>40403416</v>
          </cell>
          <cell r="B1121">
            <v>22</v>
          </cell>
          <cell r="C1121">
            <v>40403416</v>
          </cell>
          <cell r="D1121" t="str">
            <v>Prova de compatibilidade pré-transfusional completa - gel teste</v>
          </cell>
        </row>
        <row r="1122">
          <cell r="A1122">
            <v>40403424</v>
          </cell>
          <cell r="B1122">
            <v>22</v>
          </cell>
          <cell r="C1122">
            <v>40403424</v>
          </cell>
          <cell r="D1122" t="str">
            <v xml:space="preserve">S. Anti-HTLV-I + HTLV-II (determinação conjunta) por componente hemoterápico </v>
          </cell>
        </row>
        <row r="1123">
          <cell r="A1123">
            <v>40403440</v>
          </cell>
          <cell r="B1123">
            <v>22</v>
          </cell>
          <cell r="C1123">
            <v>40403440</v>
          </cell>
          <cell r="D1123" t="str">
            <v>S. Chagas EIE por componente hemoterápico - pesquisa e/ou dosagem</v>
          </cell>
        </row>
        <row r="1124">
          <cell r="A1124">
            <v>40403467</v>
          </cell>
          <cell r="B1124">
            <v>22</v>
          </cell>
          <cell r="C1124">
            <v>40403467</v>
          </cell>
          <cell r="D1124" t="str">
            <v xml:space="preserve">S. Hepatite B anti-HBC por componente hemoterápico - pesquisa e/ou dosagem </v>
          </cell>
        </row>
        <row r="1125">
          <cell r="A1125">
            <v>40403483</v>
          </cell>
          <cell r="B1125">
            <v>22</v>
          </cell>
          <cell r="C1125">
            <v>40403483</v>
          </cell>
          <cell r="D1125" t="str">
            <v>S. Hepatite C anti-HCV por componente hemoterápico - pesquisa e/ou dosagem</v>
          </cell>
        </row>
        <row r="1126">
          <cell r="A1126">
            <v>40403505</v>
          </cell>
          <cell r="B1126">
            <v>22</v>
          </cell>
          <cell r="C1126">
            <v>40403505</v>
          </cell>
          <cell r="D1126" t="str">
            <v>S. HIV EIE por componente hemoterápico - pesquisa e/ou dosagem</v>
          </cell>
        </row>
        <row r="1127">
          <cell r="A1127">
            <v>40403521</v>
          </cell>
          <cell r="B1127">
            <v>22</v>
          </cell>
          <cell r="C1127">
            <v>40403521</v>
          </cell>
          <cell r="D1127" t="str">
            <v>S. Malária IFI por componente hemoterápico - pesquisa e/ou dosagem</v>
          </cell>
        </row>
        <row r="1128">
          <cell r="A1128">
            <v>40403548</v>
          </cell>
          <cell r="B1128">
            <v>22</v>
          </cell>
          <cell r="C1128">
            <v>40403548</v>
          </cell>
          <cell r="D1128" t="str">
            <v>S. Sífilis EIE por componente hemoterápico - pesquisa e/ou dosagem</v>
          </cell>
        </row>
        <row r="1129">
          <cell r="A1129">
            <v>40403564</v>
          </cell>
          <cell r="B1129">
            <v>22</v>
          </cell>
          <cell r="C1129">
            <v>40403564</v>
          </cell>
          <cell r="D1129" t="str">
            <v xml:space="preserve">S. Sífilis FTA - ABS por componente hemoterápico - pesquisa e/ou dosagem </v>
          </cell>
        </row>
        <row r="1130">
          <cell r="A1130">
            <v>40403580</v>
          </cell>
          <cell r="B1130">
            <v>22</v>
          </cell>
          <cell r="C1130">
            <v>40403580</v>
          </cell>
          <cell r="D1130" t="str">
            <v>S. Sífilis HA por componente hemoterápico - pesquisa e/ou dosagem</v>
          </cell>
        </row>
        <row r="1131">
          <cell r="A1131">
            <v>40403602</v>
          </cell>
          <cell r="B1131">
            <v>22</v>
          </cell>
          <cell r="C1131">
            <v>40403602</v>
          </cell>
          <cell r="D1131" t="str">
            <v xml:space="preserve">S. Sífilis VDRL por componente hemoterápico - pesquisa e/ou dosagem </v>
          </cell>
        </row>
        <row r="1132">
          <cell r="A1132">
            <v>40403629</v>
          </cell>
          <cell r="B1132">
            <v>22</v>
          </cell>
          <cell r="C1132">
            <v>40403629</v>
          </cell>
          <cell r="D1132" t="str">
            <v>S. Chagas HA por componente hemoterápico - pesquisa e/ou dosagem</v>
          </cell>
        </row>
        <row r="1133">
          <cell r="A1133">
            <v>40403645</v>
          </cell>
          <cell r="B1133">
            <v>22</v>
          </cell>
          <cell r="C1133">
            <v>40403645</v>
          </cell>
          <cell r="D1133" t="str">
            <v xml:space="preserve">S. Chagas IFI por componente hemoterápico - pesquisa e/ou dosagem </v>
          </cell>
        </row>
        <row r="1134">
          <cell r="A1134">
            <v>40403661</v>
          </cell>
          <cell r="B1134">
            <v>22</v>
          </cell>
          <cell r="C1134">
            <v>40403661</v>
          </cell>
          <cell r="D1134" t="str">
            <v>S. Hepatite B (HBsAg) RIE ou EIE por componente hemoterápico - pesquisa e/ou dosagem</v>
          </cell>
        </row>
        <row r="1135">
          <cell r="A1135">
            <v>40403688</v>
          </cell>
          <cell r="B1135">
            <v>22</v>
          </cell>
          <cell r="C1135">
            <v>40403688</v>
          </cell>
          <cell r="D1135" t="str">
            <v xml:space="preserve">Teste de Coombs direto </v>
          </cell>
        </row>
        <row r="1136">
          <cell r="A1136">
            <v>40403696</v>
          </cell>
          <cell r="B1136">
            <v>22</v>
          </cell>
          <cell r="C1136">
            <v>40403696</v>
          </cell>
          <cell r="D1136" t="str">
            <v xml:space="preserve">Teste de Coombs direto - gel teste </v>
          </cell>
        </row>
        <row r="1137">
          <cell r="A1137">
            <v>40403700</v>
          </cell>
          <cell r="B1137">
            <v>22</v>
          </cell>
          <cell r="C1137">
            <v>40403700</v>
          </cell>
          <cell r="D1137" t="str">
            <v xml:space="preserve">Teste de Coombs direto - mono específico (IgG, IgA, C3, C3D, Poliv. - AGH) - gel teste </v>
          </cell>
        </row>
        <row r="1138">
          <cell r="A1138">
            <v>40403718</v>
          </cell>
          <cell r="B1138">
            <v>22</v>
          </cell>
          <cell r="C1138">
            <v>40403718</v>
          </cell>
          <cell r="D1138" t="str">
            <v xml:space="preserve">Teste de Coombs indireto - mono específico (IgG, IgA, C3, C3D, Poliv. - AGH) - gel teste </v>
          </cell>
        </row>
        <row r="1139">
          <cell r="A1139">
            <v>40403726</v>
          </cell>
          <cell r="B1139">
            <v>22</v>
          </cell>
          <cell r="C1139">
            <v>40403726</v>
          </cell>
          <cell r="D1139" t="str">
            <v xml:space="preserve">TMO - congelamento de medula óssea ou células tronco perifericas (com diretriz definida pela ANS - nº 71) </v>
          </cell>
        </row>
        <row r="1140">
          <cell r="A1140">
            <v>40403734</v>
          </cell>
          <cell r="B1140">
            <v>22</v>
          </cell>
          <cell r="C1140">
            <v>40403734</v>
          </cell>
          <cell r="D1140" t="str">
            <v>TMO - cultura de linfócitos doador e receptor (com diretriz definida pela ANS - nº 70)</v>
          </cell>
        </row>
        <row r="1141">
          <cell r="A1141">
            <v>40403742</v>
          </cell>
          <cell r="B1141">
            <v>22</v>
          </cell>
          <cell r="C1141">
            <v>40403742</v>
          </cell>
          <cell r="D1141" t="str">
            <v xml:space="preserve">TMO - descongelamento de medula óssea ou células tronco (com diretriz definida pela ANS - nº 71) </v>
          </cell>
        </row>
        <row r="1142">
          <cell r="A1142">
            <v>40403750</v>
          </cell>
          <cell r="B1142">
            <v>22</v>
          </cell>
          <cell r="C1142">
            <v>40403750</v>
          </cell>
          <cell r="D1142" t="str">
            <v xml:space="preserve">TMO - determinação de HLA transplantes de medula óssea ­loci DR e DQ (alta resolução) (com diretriz definida pela ANS - nº 70) </v>
          </cell>
        </row>
        <row r="1143">
          <cell r="A1143">
            <v>40403769</v>
          </cell>
          <cell r="B1143">
            <v>22</v>
          </cell>
          <cell r="C1143">
            <v>40403769</v>
          </cell>
          <cell r="D1143" t="str">
            <v xml:space="preserve">TMO - determinação de HLA para transplantes de medula óssea ­loci A e B (com diretriz definida pela ANS - nº 70) </v>
          </cell>
        </row>
        <row r="1144">
          <cell r="A1144">
            <v>40403777</v>
          </cell>
          <cell r="B1144">
            <v>22</v>
          </cell>
          <cell r="C1144">
            <v>40403777</v>
          </cell>
          <cell r="D1144" t="str">
            <v xml:space="preserve">TMO - determinação de HLA para transplantes de medula óssea - loci DR e DQ (baixa resolução) (com diretriz definida pela ANS - nº 70) </v>
          </cell>
        </row>
        <row r="1145">
          <cell r="A1145">
            <v>40403785</v>
          </cell>
          <cell r="B1145">
            <v>22</v>
          </cell>
          <cell r="C1145">
            <v>40403785</v>
          </cell>
          <cell r="D1145" t="str">
            <v xml:space="preserve">TMO - determinação de unidades formadoras de colônias (com diretriz definida pela ANS - nº 70 e nº 71) </v>
          </cell>
        </row>
        <row r="1146">
          <cell r="A1146">
            <v>40403793</v>
          </cell>
          <cell r="B1146">
            <v>22</v>
          </cell>
          <cell r="C1146">
            <v>40403793</v>
          </cell>
          <cell r="D1146" t="str">
            <v xml:space="preserve">TMO - determinação de viabilidade de medula óssea (com diretriz definida pela ANS -nº 71)  </v>
          </cell>
        </row>
        <row r="1147">
          <cell r="A1147">
            <v>40403807</v>
          </cell>
          <cell r="B1147">
            <v>22</v>
          </cell>
          <cell r="C1147">
            <v>40403807</v>
          </cell>
          <cell r="D1147" t="str">
            <v xml:space="preserve">TMO - manutenção de congelamento de medula óssea ou células tronco (até 2 anos) (com diretriz definida pela ANS - nº 71) </v>
          </cell>
        </row>
        <row r="1148">
          <cell r="A1148">
            <v>40403815</v>
          </cell>
          <cell r="B1148">
            <v>22</v>
          </cell>
          <cell r="C1148">
            <v>40403815</v>
          </cell>
          <cell r="D1148" t="str">
            <v xml:space="preserve">TMO - preparo de medula óssea ou células tronco periféricas para congelamento (com diretriz definida pela ANS - nº 71) </v>
          </cell>
        </row>
        <row r="1149">
          <cell r="A1149">
            <v>40403823</v>
          </cell>
          <cell r="B1149">
            <v>22</v>
          </cell>
          <cell r="C1149">
            <v>40403823</v>
          </cell>
          <cell r="D1149" t="str">
            <v xml:space="preserve">TMO - preparo e filtração de medula óssea ou células tronco na coleta (com diretriz definida pela ANS - nº 70 e nº 71) </v>
          </cell>
        </row>
        <row r="1150">
          <cell r="A1150">
            <v>40403831</v>
          </cell>
          <cell r="B1150">
            <v>22</v>
          </cell>
          <cell r="C1150">
            <v>40403831</v>
          </cell>
          <cell r="D1150" t="str">
            <v xml:space="preserve">TMO - tratamento "in vitro" de medula óssea ou células tronco por anticorpos monoclonais (purging)(4) (com diretriz definida pela ANS - nº 71) </v>
          </cell>
        </row>
        <row r="1151">
          <cell r="A1151">
            <v>40403890</v>
          </cell>
          <cell r="B1151">
            <v>22</v>
          </cell>
          <cell r="C1151">
            <v>40403890</v>
          </cell>
          <cell r="D1151" t="str">
            <v>NAT/HBV - por componente hemoterápico - pesquisa e/ou dosagem</v>
          </cell>
        </row>
        <row r="1152">
          <cell r="A1152">
            <v>40403912</v>
          </cell>
          <cell r="B1152">
            <v>22</v>
          </cell>
          <cell r="C1152">
            <v>40403912</v>
          </cell>
          <cell r="D1152" t="str">
            <v>Estimulação e mobilização de células CD34 positivas (com diretriz definida pela ANS - nº 70 e nº 71)</v>
          </cell>
        </row>
        <row r="1153">
          <cell r="A1153">
            <v>40403920</v>
          </cell>
          <cell r="B1153">
            <v>22</v>
          </cell>
          <cell r="C1153">
            <v>40403920</v>
          </cell>
          <cell r="D1153" t="str">
            <v>Determinação do fator RH (D), incluindo prova para D-fraco no sangue do receptor</v>
          </cell>
        </row>
        <row r="1154">
          <cell r="A1154">
            <v>40403939</v>
          </cell>
          <cell r="B1154">
            <v>22</v>
          </cell>
          <cell r="C1154">
            <v>40403939</v>
          </cell>
          <cell r="D1154" t="str">
            <v>Doação autóloga com recuperação intra-operatória</v>
          </cell>
        </row>
        <row r="1155">
          <cell r="A1155">
            <v>40403947</v>
          </cell>
          <cell r="B1155">
            <v>22</v>
          </cell>
          <cell r="C1155">
            <v>40403947</v>
          </cell>
          <cell r="D1155" t="str">
            <v xml:space="preserve">Doação autóloga peri-operatória por hemodiluição normovolêmica </v>
          </cell>
        </row>
        <row r="1156">
          <cell r="A1156">
            <v>40403955</v>
          </cell>
          <cell r="B1156">
            <v>22</v>
          </cell>
          <cell r="C1156">
            <v>40403955</v>
          </cell>
          <cell r="D1156" t="str">
            <v xml:space="preserve">Doação autóloga pré-operatória </v>
          </cell>
        </row>
        <row r="1157">
          <cell r="A1157">
            <v>40403963</v>
          </cell>
          <cell r="B1157">
            <v>22</v>
          </cell>
          <cell r="C1157">
            <v>40403963</v>
          </cell>
          <cell r="D1157" t="str">
            <v>Exames imunohematológicos em recém-nascidos: tipificação ABO e RH, pesquisa de D fraco RH(D) e prova da antiglobulina direta</v>
          </cell>
        </row>
        <row r="1158">
          <cell r="A1158">
            <v>40403971</v>
          </cell>
          <cell r="B1158">
            <v>22</v>
          </cell>
          <cell r="C1158">
            <v>40403971</v>
          </cell>
          <cell r="D1158" t="str">
            <v xml:space="preserve">Imuno-hematológicos: tipificação ABO, incluindo tipagem reversa e determinação do fator RH (D), incluindo prova para D-fraco e pesquisa e identificação de anticorpos séricos irregulares antieritrocitários </v>
          </cell>
        </row>
        <row r="1159">
          <cell r="A1159">
            <v>40403980</v>
          </cell>
          <cell r="B1159">
            <v>22</v>
          </cell>
          <cell r="C1159">
            <v>40403980</v>
          </cell>
          <cell r="D1159" t="str">
            <v xml:space="preserve">Investigação da presença de anti-A ou anti-B, em soro ou plasma de neonato, com métodos que incluam uma fase antiglobulínica </v>
          </cell>
        </row>
        <row r="1160">
          <cell r="A1160">
            <v>40403998</v>
          </cell>
          <cell r="B1160">
            <v>22</v>
          </cell>
          <cell r="C1160">
            <v>40403998</v>
          </cell>
          <cell r="D1160" t="str">
            <v xml:space="preserve">Tipificação ABO, incluindo tipagem reversa no sangue do receptor (sem tipagem reversa até 4 meses de idade) </v>
          </cell>
        </row>
        <row r="1161">
          <cell r="A1161">
            <v>40404030</v>
          </cell>
          <cell r="B1161">
            <v>22</v>
          </cell>
          <cell r="C1161">
            <v>40404030</v>
          </cell>
          <cell r="D1161" t="str">
            <v>Antigenemia para diagnóstico de CMV pós transplante (com diretriz definida pela ANS - nº 70)</v>
          </cell>
        </row>
        <row r="1162">
          <cell r="A1162">
            <v>40404048</v>
          </cell>
          <cell r="B1162">
            <v>22</v>
          </cell>
          <cell r="C1162">
            <v>40404048</v>
          </cell>
          <cell r="D1162" t="str">
            <v>Avaliação quimerismo - VNTR - doador - pré transplante  (com diretriz definida pela ANS - nº 70)</v>
          </cell>
        </row>
        <row r="1163">
          <cell r="A1163">
            <v>40404056</v>
          </cell>
          <cell r="B1163">
            <v>22</v>
          </cell>
          <cell r="C1163">
            <v>40404056</v>
          </cell>
          <cell r="D1163" t="str">
            <v>Avaliação quimerismo - VNTR - paciente - pré transplante  (com diretriz definida pela ANS - nº 70)</v>
          </cell>
        </row>
        <row r="1164">
          <cell r="A1164">
            <v>40404064</v>
          </cell>
          <cell r="B1164">
            <v>22</v>
          </cell>
          <cell r="C1164">
            <v>40404064</v>
          </cell>
          <cell r="D1164" t="str">
            <v>Avaliação quimerismo por STR - paciente - pós transplante  (com diretriz definida pela ANS - nº 70)</v>
          </cell>
        </row>
        <row r="1165">
          <cell r="A1165">
            <v>40404072</v>
          </cell>
          <cell r="B1165">
            <v>22</v>
          </cell>
          <cell r="C1165">
            <v>40404072</v>
          </cell>
          <cell r="D1165" t="str">
            <v>Coleta de linfócitos de sangue periférico por aférese para tratamento de recidivas pós TCTH alogênico  (com diretriz definida pela ANS - nº 70)</v>
          </cell>
        </row>
        <row r="1166">
          <cell r="A1166">
            <v>40404080</v>
          </cell>
          <cell r="B1166">
            <v>22</v>
          </cell>
          <cell r="C1166">
            <v>40404080</v>
          </cell>
          <cell r="D1166" t="str">
            <v>Controle microbiológico da medula óssea no TCTH alogênico  (com diretriz definida pela ANS - nº 70)</v>
          </cell>
        </row>
        <row r="1167">
          <cell r="A1167">
            <v>40404099</v>
          </cell>
          <cell r="B1167">
            <v>22</v>
          </cell>
          <cell r="C1167">
            <v>40404099</v>
          </cell>
          <cell r="D1167" t="str">
            <v>Controle microbiológico das células tronco periféricas no TCTH alogênico  (com diretriz definida pela ANS - nº 70)</v>
          </cell>
        </row>
        <row r="1168">
          <cell r="A1168">
            <v>40404129</v>
          </cell>
          <cell r="B1168">
            <v>22</v>
          </cell>
          <cell r="C1168">
            <v>40404129</v>
          </cell>
          <cell r="D1168" t="str">
            <v>PCR em tempo real para diagnóstico de EBV - pós transplante (com diretriz definida pela ANS - nº 70)</v>
          </cell>
        </row>
        <row r="1169">
          <cell r="A1169">
            <v>40404137</v>
          </cell>
          <cell r="B1169">
            <v>22</v>
          </cell>
          <cell r="C1169">
            <v>40404137</v>
          </cell>
          <cell r="D1169" t="str">
            <v>PCR em tempo real para diagnóstico de Herpes virus 6 - pos transplante  (com diretriz definida pela ANS - nº 70)</v>
          </cell>
        </row>
        <row r="1170">
          <cell r="A1170">
            <v>40404145</v>
          </cell>
          <cell r="B1170">
            <v>22</v>
          </cell>
          <cell r="C1170">
            <v>40404145</v>
          </cell>
          <cell r="D1170" t="str">
            <v>PCR em tempo real para diagnóstico de Herpes virus 8 - pos transplante  (com diretriz definida pela ANS - nº 70)</v>
          </cell>
        </row>
        <row r="1171">
          <cell r="A1171">
            <v>40404153</v>
          </cell>
          <cell r="B1171">
            <v>22</v>
          </cell>
          <cell r="C1171">
            <v>40404153</v>
          </cell>
          <cell r="D1171" t="str">
            <v xml:space="preserve">PCR em tempo real para os vírus para influenza e influenza (com diretriz definida pela ANS - nº 129) </v>
          </cell>
        </row>
        <row r="1172">
          <cell r="A1172">
            <v>40404161</v>
          </cell>
          <cell r="B1172">
            <v>22</v>
          </cell>
          <cell r="C1172">
            <v>40404161</v>
          </cell>
          <cell r="D1172" t="str">
            <v xml:space="preserve">PCR em tempo real para vírus respiratório sincicial (com diretriz definida pela ANS - nº 131) </v>
          </cell>
        </row>
        <row r="1173">
          <cell r="A1173">
            <v>40404170</v>
          </cell>
          <cell r="B1173">
            <v>22</v>
          </cell>
          <cell r="C1173">
            <v>40404170</v>
          </cell>
          <cell r="D1173" t="str">
            <v>Quantificação de CD14 da coleta de células tronco periféricas para TCTH alogênico  (com diretriz definida pela ANS - nº 70)</v>
          </cell>
        </row>
        <row r="1174">
          <cell r="A1174">
            <v>40404188</v>
          </cell>
          <cell r="B1174">
            <v>22</v>
          </cell>
          <cell r="C1174">
            <v>40404188</v>
          </cell>
          <cell r="D1174" t="str">
            <v>Quantificação de CD19 da coleta de células tronco periféricas para TCTH alogênico  (com diretriz definida pela ANS - nº 70)</v>
          </cell>
        </row>
        <row r="1175">
          <cell r="A1175">
            <v>40404196</v>
          </cell>
          <cell r="B1175">
            <v>22</v>
          </cell>
          <cell r="C1175">
            <v>40404196</v>
          </cell>
          <cell r="D1175" t="str">
            <v>Quantificação de CD3  da coleta de células tronco periféricas para TCTH alogênico  (com diretriz definida pela ANS - nº 70)</v>
          </cell>
        </row>
        <row r="1176">
          <cell r="A1176">
            <v>40404200</v>
          </cell>
          <cell r="B1176">
            <v>22</v>
          </cell>
          <cell r="C1176">
            <v>40404200</v>
          </cell>
          <cell r="D1176" t="str">
            <v>Quantificação de CD3  da coleta de linfócitos para tratamento de recidivas pós TCTH alogênico  (com diretriz definida pela ANS - nº 70)</v>
          </cell>
        </row>
        <row r="1177">
          <cell r="A1177">
            <v>40404218</v>
          </cell>
          <cell r="B1177">
            <v>22</v>
          </cell>
          <cell r="C1177">
            <v>40404218</v>
          </cell>
          <cell r="D1177" t="str">
            <v>Quantificação de CD4 da coleta de células tronco periféricas para TCTH alogênico (com diretriz definida pela ANS - nº 70)</v>
          </cell>
        </row>
        <row r="1178">
          <cell r="A1178">
            <v>40404226</v>
          </cell>
          <cell r="B1178">
            <v>22</v>
          </cell>
          <cell r="C1178">
            <v>40404226</v>
          </cell>
          <cell r="D1178" t="str">
            <v>Quantificação de CD8 da coleta de células tronco periféricas para TCTH alogênico  (com diretriz definida pela ANS - nº 70)</v>
          </cell>
        </row>
        <row r="1179">
          <cell r="A1179">
            <v>40404234</v>
          </cell>
          <cell r="B1179">
            <v>22</v>
          </cell>
          <cell r="C1179">
            <v>40404234</v>
          </cell>
          <cell r="D1179" t="str">
            <v>Quantificação de leucócitos totais da coleta de células tronco periféricas para TCTH alogênico  (com diretriz definida pela ANS - nº 70)</v>
          </cell>
        </row>
        <row r="1180">
          <cell r="A1180">
            <v>40404242</v>
          </cell>
          <cell r="B1180">
            <v>22</v>
          </cell>
          <cell r="C1180">
            <v>40404242</v>
          </cell>
          <cell r="D1180" t="str">
            <v>Quantificação de leucócitos totais da Medula Óssea no TCTH alogênico  (com diretriz definida pela ANS - nº 70)</v>
          </cell>
        </row>
        <row r="1181">
          <cell r="A1181">
            <v>40404269</v>
          </cell>
          <cell r="B1181">
            <v>22</v>
          </cell>
          <cell r="C1181">
            <v>40404269</v>
          </cell>
          <cell r="D1181" t="str">
            <v>Viabilidade celular dos linfócitos periféricos por citometria de fluxo para tratamento das recidivas pós TCTH alogênico (com diretriz definida pela ANS - nº 70)</v>
          </cell>
        </row>
        <row r="1182">
          <cell r="A1182">
            <v>40404277</v>
          </cell>
          <cell r="B1182">
            <v>22</v>
          </cell>
          <cell r="C1182">
            <v>40404277</v>
          </cell>
          <cell r="D1182" t="str">
            <v>Viabilidade celular da medula óssea por citometria de fluxo após o descongelamento  (com diretriz definida pela ANS - nº 70)</v>
          </cell>
        </row>
        <row r="1183">
          <cell r="A1183">
            <v>40404285</v>
          </cell>
          <cell r="B1183">
            <v>22</v>
          </cell>
          <cell r="C1183">
            <v>40404285</v>
          </cell>
          <cell r="D1183" t="str">
            <v>Viabilidade celular das células tronco periféricas por citometria de fluxo após o descongelamento (com diretriz definida pela ANS - nº 70)</v>
          </cell>
        </row>
        <row r="1184">
          <cell r="A1184">
            <v>40404404</v>
          </cell>
          <cell r="B1184">
            <v>22</v>
          </cell>
          <cell r="C1184">
            <v>40404404</v>
          </cell>
          <cell r="D1184" t="str">
            <v>Fenotipagem do sistema RH-HR (D, C, E, C, E) e Kell</v>
          </cell>
        </row>
        <row r="1185">
          <cell r="A1185">
            <v>40501019</v>
          </cell>
          <cell r="B1185">
            <v>22</v>
          </cell>
          <cell r="C1185">
            <v>40501019</v>
          </cell>
          <cell r="D1185" t="str">
            <v xml:space="preserve">Cariótipo com bandas de pele, tumor e demais tecidos </v>
          </cell>
        </row>
        <row r="1186">
          <cell r="A1186">
            <v>40501027</v>
          </cell>
          <cell r="B1186">
            <v>22</v>
          </cell>
          <cell r="C1186">
            <v>40501027</v>
          </cell>
          <cell r="D1186" t="str">
            <v>Cariótipo com pesquisa de troca de cromátides irmãs</v>
          </cell>
        </row>
        <row r="1187">
          <cell r="A1187">
            <v>40501035</v>
          </cell>
          <cell r="B1187">
            <v>22</v>
          </cell>
          <cell r="C1187">
            <v>40501035</v>
          </cell>
          <cell r="D1187" t="str">
            <v xml:space="preserve">Cariótipo com técnicas de alta resolução </v>
          </cell>
        </row>
        <row r="1188">
          <cell r="A1188">
            <v>40501043</v>
          </cell>
          <cell r="B1188">
            <v>22</v>
          </cell>
          <cell r="C1188">
            <v>40501043</v>
          </cell>
          <cell r="D1188" t="str">
            <v xml:space="preserve">Cariótipo de medula (técnicas com bandas) </v>
          </cell>
        </row>
        <row r="1189">
          <cell r="A1189">
            <v>40501051</v>
          </cell>
          <cell r="B1189">
            <v>22</v>
          </cell>
          <cell r="C1189">
            <v>40501051</v>
          </cell>
          <cell r="D1189" t="str">
            <v xml:space="preserve">Cariótipo de sangue (técnicas com bandas) </v>
          </cell>
        </row>
        <row r="1190">
          <cell r="A1190">
            <v>40501060</v>
          </cell>
          <cell r="B1190">
            <v>22</v>
          </cell>
          <cell r="C1190">
            <v>40501060</v>
          </cell>
          <cell r="D1190" t="str">
            <v xml:space="preserve">Cariótipo de sangue obtido por cordocentese pré-natal  </v>
          </cell>
        </row>
        <row r="1191">
          <cell r="A1191">
            <v>40501078</v>
          </cell>
          <cell r="B1191">
            <v>22</v>
          </cell>
          <cell r="C1191">
            <v>40501078</v>
          </cell>
          <cell r="D1191" t="str">
            <v>Cariótipo de sangue-pesquisa de marcadores tumorais</v>
          </cell>
        </row>
        <row r="1192">
          <cell r="A1192">
            <v>40501086</v>
          </cell>
          <cell r="B1192">
            <v>22</v>
          </cell>
          <cell r="C1192">
            <v>40501086</v>
          </cell>
          <cell r="D1192" t="str">
            <v>Cariótipo de sangue-pesquisa de sítio frágil X</v>
          </cell>
        </row>
        <row r="1193">
          <cell r="A1193">
            <v>40501094</v>
          </cell>
          <cell r="B1193">
            <v>22</v>
          </cell>
          <cell r="C1193">
            <v>40501094</v>
          </cell>
          <cell r="D1193" t="str">
            <v xml:space="preserve">Cariótipo em vilosidades coriônicas (cultivo de trofoblastos) </v>
          </cell>
        </row>
        <row r="1194">
          <cell r="A1194">
            <v>40501108</v>
          </cell>
          <cell r="B1194">
            <v>22</v>
          </cell>
          <cell r="C1194">
            <v>40501108</v>
          </cell>
          <cell r="D1194" t="str">
            <v xml:space="preserve">Cariótipo para pesquisa de instabilidade cromossômica </v>
          </cell>
        </row>
        <row r="1195">
          <cell r="A1195">
            <v>40501116</v>
          </cell>
          <cell r="B1195">
            <v>22</v>
          </cell>
          <cell r="C1195">
            <v>40501116</v>
          </cell>
          <cell r="D1195" t="str">
            <v>Cromatina X ou Y</v>
          </cell>
        </row>
        <row r="1196">
          <cell r="A1196">
            <v>40501124</v>
          </cell>
          <cell r="B1196">
            <v>22</v>
          </cell>
          <cell r="C1196">
            <v>40501124</v>
          </cell>
          <cell r="D1196" t="str">
            <v>Cultura de material de aborto e obtenção de cariótipo</v>
          </cell>
        </row>
        <row r="1197">
          <cell r="A1197">
            <v>40501132</v>
          </cell>
          <cell r="B1197">
            <v>22</v>
          </cell>
          <cell r="C1197">
            <v>40501132</v>
          </cell>
          <cell r="D1197" t="str">
            <v>Cultura de tecido para ensaio enzimático e/ou extração de DNA</v>
          </cell>
        </row>
        <row r="1198">
          <cell r="A1198">
            <v>40501159</v>
          </cell>
          <cell r="B1198">
            <v>22</v>
          </cell>
          <cell r="C1198">
            <v>40501159</v>
          </cell>
          <cell r="D1198" t="str">
            <v xml:space="preserve">Fish em metáfase ou núcleo interfásico, por sonda (com diretriz definida pela ANS - nº 30 e nº 110) </v>
          </cell>
        </row>
        <row r="1199">
          <cell r="A1199">
            <v>40501167</v>
          </cell>
          <cell r="B1199">
            <v>22</v>
          </cell>
          <cell r="C1199">
            <v>40501167</v>
          </cell>
          <cell r="D1199" t="str">
            <v>Fish pré-natal, por sonda (com diretriz definida pela ANS - nº 110)</v>
          </cell>
        </row>
        <row r="1200">
          <cell r="A1200">
            <v>40501175</v>
          </cell>
          <cell r="B1200">
            <v>22</v>
          </cell>
          <cell r="C1200">
            <v>40501175</v>
          </cell>
          <cell r="D1200" t="str">
            <v xml:space="preserve">Líquido amniótico, cariótipo com bandas </v>
          </cell>
        </row>
        <row r="1201">
          <cell r="A1201">
            <v>40501183</v>
          </cell>
          <cell r="B1201">
            <v>22</v>
          </cell>
          <cell r="C1201">
            <v>40501183</v>
          </cell>
          <cell r="D1201" t="str">
            <v>Líquido amniótico, vilosidades coriônicas, subcultura para dosagens bioquímicas e/ou moleculares (adicional) (com diretriz definida pela ANS - nº 110)</v>
          </cell>
        </row>
        <row r="1202">
          <cell r="A1202">
            <v>40501191</v>
          </cell>
          <cell r="B1202">
            <v>22</v>
          </cell>
          <cell r="C1202">
            <v>40501191</v>
          </cell>
          <cell r="D1202" t="str">
            <v>Subcultura de pele para dosagens bioquímicas e/ou moleculares (adicional) (com diretriz definida pela ANS - nº 110)</v>
          </cell>
        </row>
        <row r="1203">
          <cell r="A1203">
            <v>40501205</v>
          </cell>
          <cell r="B1203">
            <v>22</v>
          </cell>
          <cell r="C1203">
            <v>40501205</v>
          </cell>
          <cell r="D1203" t="str">
            <v xml:space="preserve">Estudo de alterações cromossômicas em leucemias por FISH (Fluorescence In Situ Hybridization) </v>
          </cell>
        </row>
        <row r="1204">
          <cell r="A1204">
            <v>40501213</v>
          </cell>
          <cell r="B1204">
            <v>22</v>
          </cell>
          <cell r="C1204">
            <v>40501213</v>
          </cell>
          <cell r="D1204" t="str">
            <v>Pesquisa de translocação PML/RAR-a (com diretriz definida pela ANS - nº 110)</v>
          </cell>
        </row>
        <row r="1205">
          <cell r="A1205">
            <v>40502015</v>
          </cell>
          <cell r="B1205">
            <v>22</v>
          </cell>
          <cell r="C1205">
            <v>40502015</v>
          </cell>
          <cell r="D1205" t="str">
            <v xml:space="preserve">Marcadores bioquímicos extras, além de BHCG, AFP e PAPP-A, para avaliação do risco fetal, por marcador, por amostra </v>
          </cell>
        </row>
        <row r="1206">
          <cell r="A1206">
            <v>40502040</v>
          </cell>
          <cell r="B1206">
            <v>22</v>
          </cell>
          <cell r="C1206">
            <v>40502040</v>
          </cell>
          <cell r="D1206" t="str">
            <v>Baterias de testes químicos de triagem em urina para erros inatos do metabolismo (mínimo de seis testes)</v>
          </cell>
        </row>
        <row r="1207">
          <cell r="A1207">
            <v>40502058</v>
          </cell>
          <cell r="B1207">
            <v>22</v>
          </cell>
          <cell r="C1207">
            <v>40502058</v>
          </cell>
          <cell r="D1207" t="str">
            <v xml:space="preserve">Determinação do risco fetal, com elaboração de laudo </v>
          </cell>
        </row>
        <row r="1208">
          <cell r="A1208">
            <v>40502066</v>
          </cell>
          <cell r="B1208">
            <v>22</v>
          </cell>
          <cell r="C1208">
            <v>40502066</v>
          </cell>
          <cell r="D1208" t="str">
            <v xml:space="preserve">Dosagem quantitativa de ácidos orgânicos, carnitina, perfil de acilcarnitina, ácidos graxos de cadeia muito longa, para o diagnóstico de erros inatos do metabolismo (perfil em uma amostra) </v>
          </cell>
        </row>
        <row r="1209">
          <cell r="A1209">
            <v>40502074</v>
          </cell>
          <cell r="B1209">
            <v>22</v>
          </cell>
          <cell r="C1209">
            <v>40502074</v>
          </cell>
          <cell r="D1209" t="str">
            <v>Dosagem quantitativa de aminoácidos para o diagnóstico de erros inatos do metabolismo (perfil de aminoácidos numa amostra)</v>
          </cell>
        </row>
        <row r="1210">
          <cell r="A1210">
            <v>40502090</v>
          </cell>
          <cell r="B1210">
            <v>22</v>
          </cell>
          <cell r="C1210">
            <v>40502090</v>
          </cell>
          <cell r="D1210" t="str">
            <v>Eletroforese ou cromatografia (papel ou camada delgada) para identificação de aminoácidos ou glicídios ou oligossacarídios ou sialoligossacarídios glicosaminoglicanos ou outros compostos para detecção de erros inatos do metabolismo (cada)</v>
          </cell>
        </row>
        <row r="1211">
          <cell r="A1211">
            <v>40502104</v>
          </cell>
          <cell r="B1211">
            <v>22</v>
          </cell>
          <cell r="C1211">
            <v>40502104</v>
          </cell>
          <cell r="D1211" t="str">
            <v>Ensaios enzimáticos em células cultivadas para diagnóstico de EIM, incluindo preparo do material, dosagem de proteína e enzima de referência (cada)</v>
          </cell>
        </row>
        <row r="1212">
          <cell r="A1212">
            <v>40502112</v>
          </cell>
          <cell r="B1212">
            <v>22</v>
          </cell>
          <cell r="C1212">
            <v>40502112</v>
          </cell>
          <cell r="D1212" t="str">
            <v>Ensaios enzimáticos em leucócitos, eritrócitos ou tecidos para diagnóstico de EIM, incluindo preparo do material, dosagem de proteína e enzima de referência (cada)</v>
          </cell>
        </row>
        <row r="1213">
          <cell r="A1213">
            <v>40502120</v>
          </cell>
          <cell r="B1213">
            <v>22</v>
          </cell>
          <cell r="C1213">
            <v>40502120</v>
          </cell>
          <cell r="D1213" t="str">
            <v>Ensaios enzimáticos no plasma para diagnóstico de EIM, incluindo enzima de referência (cada)</v>
          </cell>
        </row>
        <row r="1214">
          <cell r="A1214">
            <v>40502139</v>
          </cell>
          <cell r="B1214">
            <v>22</v>
          </cell>
          <cell r="C1214">
            <v>40502139</v>
          </cell>
          <cell r="D1214" t="str">
            <v>Teste duplo - 1 trimestre (PAPP-A+Beta-HCG) ou outros 2 em soro ou líquido aminiótico com elaboração de laudo contendo cálculo de risco para anomalias fetais</v>
          </cell>
        </row>
        <row r="1215">
          <cell r="A1215">
            <v>40502147</v>
          </cell>
          <cell r="B1215">
            <v>22</v>
          </cell>
          <cell r="C1215">
            <v>40502147</v>
          </cell>
          <cell r="D1215" t="str">
            <v>Teste duplo - 2 trimestre (AFP+Beta-HCG) ou outros 2 em soro ou líquido aminiótico com elaboração de laudo contendo cálculo de risco para anomalias fetais</v>
          </cell>
        </row>
        <row r="1216">
          <cell r="A1216">
            <v>40502155</v>
          </cell>
          <cell r="B1216">
            <v>22</v>
          </cell>
          <cell r="C1216">
            <v>40502155</v>
          </cell>
          <cell r="D1216" t="str">
            <v xml:space="preserve">Teste triplo (AFP+Beta-HCG+Estriol) ou outros 3 em soro ou líquido aminiótico com elaboração de laudo contendo cálculo de risco para anomalias fetais </v>
          </cell>
        </row>
        <row r="1217">
          <cell r="A1217">
            <v>40502163</v>
          </cell>
          <cell r="B1217">
            <v>22</v>
          </cell>
          <cell r="C1217">
            <v>40502163</v>
          </cell>
          <cell r="D1217" t="str">
            <v xml:space="preserve">Testes químicos de triagem em urina para erros inatos do metabolismo (cada) </v>
          </cell>
        </row>
        <row r="1218">
          <cell r="A1218">
            <v>40502171</v>
          </cell>
          <cell r="B1218">
            <v>22</v>
          </cell>
          <cell r="C1218">
            <v>40502171</v>
          </cell>
          <cell r="D1218" t="str">
            <v>Dosagem quantitativa de carnitina e perfil de acilcarnitina, para o diagnóstico de erros inatos do metabolismo (com diretriz definida pela ANS - nº 2)</v>
          </cell>
        </row>
        <row r="1219">
          <cell r="A1219">
            <v>40502180</v>
          </cell>
          <cell r="B1219">
            <v>22</v>
          </cell>
          <cell r="C1219">
            <v>40502180</v>
          </cell>
          <cell r="D1219" t="str">
            <v>Dosagem quantitativa de ácidos graxos de cadeia muito longa  para o diagnóstico de EIM</v>
          </cell>
        </row>
        <row r="1220">
          <cell r="A1220">
            <v>40502198</v>
          </cell>
          <cell r="B1220">
            <v>22</v>
          </cell>
          <cell r="C1220">
            <v>40502198</v>
          </cell>
          <cell r="D1220" t="str">
            <v>Dosagem quantitativa de metabólitos por cromatografia / espectrometria de massa  (CG/MS ou HPLC/MS ) para o diagnóstico de EIM  (com diretriz definida pela ANS - nº 2)</v>
          </cell>
        </row>
        <row r="1221">
          <cell r="A1221">
            <v>40502201</v>
          </cell>
          <cell r="B1221">
            <v>22</v>
          </cell>
          <cell r="C1221">
            <v>40502201</v>
          </cell>
          <cell r="D1221" t="str">
            <v>Dosagem quantitativa de metabólitos por espectrometria de massa ou espectrometria de massa em TANDEM (MS OU MS/MS) para o diagnóstico de EIM  (com diretriz definida pela ANS - nº 2)</v>
          </cell>
        </row>
        <row r="1222">
          <cell r="A1222">
            <v>40502236</v>
          </cell>
          <cell r="B1222">
            <v>22</v>
          </cell>
          <cell r="C1222">
            <v>40502236</v>
          </cell>
          <cell r="D1222" t="str">
            <v>Dosagem quantitativa de ácidos orgânicos para o diagnóstico de erros inatos do metabolismo (perfil de ácidos orgânicos numa amostra)</v>
          </cell>
        </row>
        <row r="1223">
          <cell r="A1223">
            <v>40503011</v>
          </cell>
          <cell r="B1223">
            <v>22</v>
          </cell>
          <cell r="C1223">
            <v>40503011</v>
          </cell>
          <cell r="D1223" t="str">
            <v xml:space="preserve">Análise de DNA com enzimas de restrição por enzima utilizada, por amostra (com diretriz definida pela ANS - nº 110) </v>
          </cell>
        </row>
        <row r="1224">
          <cell r="A1224">
            <v>40503020</v>
          </cell>
          <cell r="B1224">
            <v>22</v>
          </cell>
          <cell r="C1224">
            <v>40503020</v>
          </cell>
          <cell r="D1224" t="str">
            <v xml:space="preserve">Análise de DNA fetal por enzima de restrição, por enzima utilizada, por amostra (adicional nos exames em que já foi feito o PCR 4.05.03.06-2 e depende da enzima para estabelecer o diagnóstico)   (com diretriz definida pela ANS - nº 110) </v>
          </cell>
        </row>
        <row r="1225">
          <cell r="A1225">
            <v>40503038</v>
          </cell>
          <cell r="B1225">
            <v>22</v>
          </cell>
          <cell r="C1225">
            <v>40503038</v>
          </cell>
          <cell r="D1225" t="str">
            <v xml:space="preserve">Análise de DNA fetal por sonda ou PCR por locus, por amostra  (com diretriz definida pela ANS - nº 110) </v>
          </cell>
        </row>
        <row r="1226">
          <cell r="A1226">
            <v>40503046</v>
          </cell>
          <cell r="B1226">
            <v>22</v>
          </cell>
          <cell r="C1226">
            <v>40503046</v>
          </cell>
          <cell r="D1226" t="str">
            <v xml:space="preserve">Análise de DNA pela técnica multiplex por locus extra, por amostra (com diretriz definida pela ANS - nº 110) </v>
          </cell>
        </row>
        <row r="1227">
          <cell r="A1227">
            <v>40503054</v>
          </cell>
          <cell r="B1227">
            <v>22</v>
          </cell>
          <cell r="C1227">
            <v>40503054</v>
          </cell>
          <cell r="D1227" t="str">
            <v xml:space="preserve">Análise de DNA pela técnica multiplex por locus, por amostra (com diretriz definida pela ANS - nº 110) </v>
          </cell>
        </row>
        <row r="1228">
          <cell r="A1228">
            <v>40503062</v>
          </cell>
          <cell r="B1228">
            <v>22</v>
          </cell>
          <cell r="C1228">
            <v>40503062</v>
          </cell>
          <cell r="D1228" t="str">
            <v xml:space="preserve">Análise de DNA por sonda, ou PCR por locus, por amostra (com diretriz definida pela ANS - nº 110) </v>
          </cell>
        </row>
        <row r="1229">
          <cell r="A1229">
            <v>40503089</v>
          </cell>
          <cell r="B1229">
            <v>22</v>
          </cell>
          <cell r="C1229">
            <v>40503089</v>
          </cell>
          <cell r="D1229" t="str">
            <v>Extração de DNA (osso), por amostra (com diretriz definida pela ANS - nº 110)</v>
          </cell>
        </row>
        <row r="1230">
          <cell r="A1230">
            <v>40503097</v>
          </cell>
          <cell r="B1230">
            <v>22</v>
          </cell>
          <cell r="C1230">
            <v>40503097</v>
          </cell>
          <cell r="D1230" t="str">
            <v xml:space="preserve">Extração de DNA (sangue, urina, líquido aminiótico, vilo trofoblástico etc.), por amostra  (com diretriz definida pela ANS - nº 110) </v>
          </cell>
        </row>
        <row r="1231">
          <cell r="A1231">
            <v>40503100</v>
          </cell>
          <cell r="B1231">
            <v>22</v>
          </cell>
          <cell r="C1231">
            <v>40503100</v>
          </cell>
          <cell r="D1231" t="str">
            <v>Identificação de mutação por sequenciamento do DNA, por 100 pares de base sequenciadas, por amostra(com diretriz definida pela ANS - nº 110)</v>
          </cell>
        </row>
        <row r="1232">
          <cell r="A1232">
            <v>40503119</v>
          </cell>
          <cell r="B1232">
            <v>22</v>
          </cell>
          <cell r="C1232">
            <v>40503119</v>
          </cell>
          <cell r="D1232" t="str">
            <v>Processamento de qualquer tipo de amostra biológica para estabilização do ácido nucléico, por amostra (com diretriz definida pela ANS - nº 110)</v>
          </cell>
        </row>
        <row r="1233">
          <cell r="A1233">
            <v>40503127</v>
          </cell>
          <cell r="B1233">
            <v>22</v>
          </cell>
          <cell r="C1233">
            <v>40503127</v>
          </cell>
          <cell r="D1233" t="str">
            <v>Extração, purificação e quantificação de ácido nucléico de qualquer tipo de amostra biológica, por amostra(com diretriz definida pela ANS - nº 110)</v>
          </cell>
        </row>
        <row r="1234">
          <cell r="A1234">
            <v>40503143</v>
          </cell>
          <cell r="B1234">
            <v>22</v>
          </cell>
          <cell r="C1234">
            <v>40503143</v>
          </cell>
          <cell r="D1234" t="str">
            <v>Amplificação do material genético (por PCR, PCR em tempo Real, LCR, RT-PCR ou outras técnicas), por primer utilizado, por amostra (com diretriz definida pela ANS - nº 110)</v>
          </cell>
        </row>
        <row r="1235">
          <cell r="A1235">
            <v>40503151</v>
          </cell>
          <cell r="B1235">
            <v>22</v>
          </cell>
          <cell r="C1235">
            <v>40503151</v>
          </cell>
          <cell r="D1235" t="str">
            <v xml:space="preserve">Análise de DNA por MLPA, por sonda de DNA utilizada, por amostra (com diretriz definida pela ANS - nº 110) </v>
          </cell>
        </row>
        <row r="1236">
          <cell r="A1236">
            <v>40503160</v>
          </cell>
          <cell r="B1236">
            <v>22</v>
          </cell>
          <cell r="C1236">
            <v>40503160</v>
          </cell>
          <cell r="D1236" t="str">
            <v xml:space="preserve">Análise de DNA pela técnica de Southern Blot, por sonda utilizada, por amostra (com diretriz definida pela ANS - nº 110) </v>
          </cell>
        </row>
        <row r="1237">
          <cell r="A1237">
            <v>40503178</v>
          </cell>
          <cell r="B1237">
            <v>22</v>
          </cell>
          <cell r="C1237">
            <v>40503178</v>
          </cell>
          <cell r="D1237" t="str">
            <v>Produção de DOT/SLOT-BLOT, por BLOT, por amostra (com diretriz definida pela ANS - nº 110)</v>
          </cell>
        </row>
        <row r="1238">
          <cell r="A1238">
            <v>40503186</v>
          </cell>
          <cell r="B1238">
            <v>22</v>
          </cell>
          <cell r="C1238">
            <v>40503186</v>
          </cell>
          <cell r="D1238" t="str">
            <v>Separação do material genético por eletroforese capilar ou em gel (agarose, acrilamida), por gel utilizado, por amostra (com diretriz definida pela ANS - nº 110)</v>
          </cell>
        </row>
        <row r="1239">
          <cell r="A1239">
            <v>40503194</v>
          </cell>
          <cell r="B1239">
            <v>22</v>
          </cell>
          <cell r="C1239">
            <v>40503194</v>
          </cell>
          <cell r="D1239" t="str">
            <v>Rastreamento de exon mutado (por gradiente de desnaturação ou conformação de polimorfismo de fita simples ou RNAse ou Clivagem Química ou outras técnicas) para identificação de fragmento mutado, por fragmento analisado, por amostra (com diretriz definida pela ANS - nº 110)</v>
          </cell>
        </row>
        <row r="1240">
          <cell r="A1240">
            <v>40503208</v>
          </cell>
          <cell r="B1240">
            <v>22</v>
          </cell>
          <cell r="C1240">
            <v>40503208</v>
          </cell>
          <cell r="D1240" t="str">
            <v>Coloração de gel e Fotodocumentação da análise molecular, por amostra (com diretriz definida pela ANS - nº 110)</v>
          </cell>
        </row>
        <row r="1241">
          <cell r="A1241">
            <v>40503216</v>
          </cell>
          <cell r="B1241">
            <v>22</v>
          </cell>
          <cell r="C1241">
            <v>40503216</v>
          </cell>
          <cell r="D1241" t="str">
            <v>Interpretação e elaboração do laudo da análise genética, por amostra  (com diretriz definida pela ANS - nº 110)</v>
          </cell>
        </row>
        <row r="1242">
          <cell r="A1242">
            <v>40503232</v>
          </cell>
          <cell r="B1242">
            <v>22</v>
          </cell>
          <cell r="C1242">
            <v>40503232</v>
          </cell>
          <cell r="D1242" t="str">
            <v>Detecção pré-natal ou pós-natal de alterações cromossômicas submicroscópicas reconhecidamente causadoras de síndrome de genes contíguos, por FISH, qPCR ou outra técnica, por locus, por amostra  (com diretriz definida pela ANS - nº 110)</v>
          </cell>
        </row>
        <row r="1243">
          <cell r="A1243">
            <v>40503240</v>
          </cell>
          <cell r="B1243">
            <v>22</v>
          </cell>
          <cell r="C1243">
            <v>40503240</v>
          </cell>
          <cell r="D1243" t="str">
            <v>Rastreamento pré-natal ou pós-natal de todo o genoma para  identificar alterações cromossômicas submicroscópicas por CGH-array ou SNP-array ou outras técnicas, por clone ou oligo utilizado, por amostra (com diretriz definida pela ANS - nº 110)</v>
          </cell>
        </row>
        <row r="1244">
          <cell r="A1244">
            <v>40503259</v>
          </cell>
          <cell r="B1244">
            <v>22</v>
          </cell>
          <cell r="C1244">
            <v>40503259</v>
          </cell>
          <cell r="D1244" t="str">
            <v>Validação pré-natal ou pós-natal de alteração cromossômica submicroscópica detectada no rastreamento genômico, por FISH ou qPCR ou outra técnica, por locus, por amostra  (com diretriz definida pela ANS - nº 110)</v>
          </cell>
        </row>
        <row r="1245">
          <cell r="A1245">
            <v>40601013</v>
          </cell>
          <cell r="B1245">
            <v>22</v>
          </cell>
          <cell r="C1245">
            <v>40601013</v>
          </cell>
          <cell r="D1245" t="str">
            <v>Procedimento diagnóstico preoperatório sem deslocamento do patologista</v>
          </cell>
        </row>
        <row r="1246">
          <cell r="A1246">
            <v>40601021</v>
          </cell>
          <cell r="B1246">
            <v>22</v>
          </cell>
          <cell r="C1246">
            <v>40601021</v>
          </cell>
          <cell r="D1246" t="str">
            <v xml:space="preserve">Procedimento diagnóstico peroperatório - peça adicional ou margem cirúrgica </v>
          </cell>
        </row>
        <row r="1247">
          <cell r="A1247">
            <v>40601030</v>
          </cell>
          <cell r="B1247">
            <v>22</v>
          </cell>
          <cell r="C1247">
            <v>40601030</v>
          </cell>
          <cell r="D1247" t="str">
            <v xml:space="preserve">Procedimento diagnóstico peroperatório com deslocamento do patologista </v>
          </cell>
        </row>
        <row r="1248">
          <cell r="A1248">
            <v>40601072</v>
          </cell>
          <cell r="B1248">
            <v>22</v>
          </cell>
          <cell r="C1248">
            <v>40601072</v>
          </cell>
          <cell r="D1248" t="str">
            <v>Ato de coleta de PAAF de órgãos ou estruturas superficiais sem deslocamento do patologista</v>
          </cell>
        </row>
        <row r="1249">
          <cell r="A1249">
            <v>40601080</v>
          </cell>
          <cell r="B1249">
            <v>22</v>
          </cell>
          <cell r="C1249">
            <v>40601080</v>
          </cell>
          <cell r="D1249" t="str">
            <v>Ato de coleta de PAAF de órgãos ou estruturas profundas sem deslocamento do patologista</v>
          </cell>
        </row>
        <row r="1250">
          <cell r="A1250">
            <v>40601099</v>
          </cell>
          <cell r="B1250">
            <v>22</v>
          </cell>
          <cell r="C1250">
            <v>40601099</v>
          </cell>
          <cell r="D1250" t="str">
            <v>Ato de coleta de PAAF de órgãos ou estruturas superficiais com deslocamento do patologista</v>
          </cell>
        </row>
        <row r="1251">
          <cell r="A1251">
            <v>40601102</v>
          </cell>
          <cell r="B1251">
            <v>22</v>
          </cell>
          <cell r="C1251">
            <v>40601102</v>
          </cell>
          <cell r="D1251" t="str">
            <v>Ato de coleta de PAAF de órgãos ou estruturas profundas com deslocamento do patologista</v>
          </cell>
        </row>
        <row r="1252">
          <cell r="A1252">
            <v>40601110</v>
          </cell>
          <cell r="B1252">
            <v>22</v>
          </cell>
          <cell r="C1252">
            <v>40601110</v>
          </cell>
          <cell r="D1252" t="str">
            <v xml:space="preserve">Procedimento diagnóstico em biópsia simples "imprint" e "cell block" </v>
          </cell>
        </row>
        <row r="1253">
          <cell r="A1253">
            <v>40601129</v>
          </cell>
          <cell r="B1253">
            <v>22</v>
          </cell>
          <cell r="C1253">
            <v>40601129</v>
          </cell>
          <cell r="D1253" t="str">
            <v>Procedimento diagnóstico citopatológico oncótico de líquidos e raspados cutâneos</v>
          </cell>
        </row>
        <row r="1254">
          <cell r="A1254">
            <v>40601137</v>
          </cell>
          <cell r="B1254">
            <v>22</v>
          </cell>
          <cell r="C1254">
            <v>40601137</v>
          </cell>
          <cell r="D1254" t="str">
            <v>Procedimento diagnóstico em citopatologia cérvico-vaginal oncótica</v>
          </cell>
        </row>
        <row r="1255">
          <cell r="A1255">
            <v>40601145</v>
          </cell>
          <cell r="B1255">
            <v>22</v>
          </cell>
          <cell r="C1255">
            <v>40601145</v>
          </cell>
          <cell r="D1255" t="str">
            <v>Procedimento diagnóstico em citologia hormonal seriado</v>
          </cell>
        </row>
        <row r="1256">
          <cell r="A1256">
            <v>40601153</v>
          </cell>
          <cell r="B1256">
            <v>22</v>
          </cell>
          <cell r="C1256">
            <v>40601153</v>
          </cell>
          <cell r="D1256" t="str">
            <v>Procedimento diagnóstico em revisão de lâminas ou cortes histológicos seriados</v>
          </cell>
        </row>
        <row r="1257">
          <cell r="A1257">
            <v>40601161</v>
          </cell>
          <cell r="B1257">
            <v>22</v>
          </cell>
          <cell r="C1257">
            <v>40601161</v>
          </cell>
          <cell r="D1257" t="str">
            <v xml:space="preserve">Procedimento diagnóstico em citologia hormonal isolada </v>
          </cell>
        </row>
        <row r="1258">
          <cell r="A1258">
            <v>40601170</v>
          </cell>
          <cell r="B1258">
            <v>22</v>
          </cell>
          <cell r="C1258">
            <v>40601170</v>
          </cell>
          <cell r="D1258" t="str">
            <v xml:space="preserve">Procedimento diagnóstico em painel de imunoistoquímica (duas a cinco reações) </v>
          </cell>
        </row>
        <row r="1259">
          <cell r="A1259">
            <v>40601188</v>
          </cell>
          <cell r="B1259">
            <v>22</v>
          </cell>
          <cell r="C1259">
            <v>40601188</v>
          </cell>
          <cell r="D1259" t="str">
            <v xml:space="preserve">Procedimento diagnóstico em reação imunoistoquímica isolada </v>
          </cell>
        </row>
        <row r="1260">
          <cell r="A1260">
            <v>40601196</v>
          </cell>
          <cell r="B1260">
            <v>22</v>
          </cell>
          <cell r="C1260">
            <v>40601196</v>
          </cell>
          <cell r="D1260" t="str">
            <v xml:space="preserve">Procedimento diagnóstico em fragmentos múltiplos de biópsias de mesmo órgão ou topografia, acondicionados em um mesmo frasco </v>
          </cell>
        </row>
        <row r="1261">
          <cell r="A1261">
            <v>40601200</v>
          </cell>
          <cell r="B1261">
            <v>22</v>
          </cell>
          <cell r="C1261">
            <v>40601200</v>
          </cell>
          <cell r="D1261" t="str">
            <v xml:space="preserve">Procedimento diagnóstico em peça anatômica ou cirúrgica simples </v>
          </cell>
        </row>
        <row r="1262">
          <cell r="A1262">
            <v>40601218</v>
          </cell>
          <cell r="B1262">
            <v>22</v>
          </cell>
          <cell r="C1262">
            <v>40601218</v>
          </cell>
          <cell r="D1262" t="str">
            <v xml:space="preserve">Procedimento diagnóstico em peça cirúrgica ou anatômica complexa </v>
          </cell>
        </row>
        <row r="1263">
          <cell r="A1263">
            <v>40601226</v>
          </cell>
          <cell r="B1263">
            <v>22</v>
          </cell>
          <cell r="C1263">
            <v>40601226</v>
          </cell>
          <cell r="D1263" t="str">
            <v>Procedimento diagnóstico em grupos de linfonodos, estruturas vizinhas e margens de peças anatômicas simples ou complexas (por margem) - máximo de três margens</v>
          </cell>
        </row>
        <row r="1264">
          <cell r="A1264">
            <v>40601234</v>
          </cell>
          <cell r="B1264">
            <v>22</v>
          </cell>
          <cell r="C1264">
            <v>40601234</v>
          </cell>
          <cell r="D1264" t="str">
            <v xml:space="preserve">Procedimento diagnóstico em amputação de membros - sem causa oncológica </v>
          </cell>
        </row>
        <row r="1265">
          <cell r="A1265">
            <v>40601242</v>
          </cell>
          <cell r="B1265">
            <v>22</v>
          </cell>
          <cell r="C1265">
            <v>40601242</v>
          </cell>
          <cell r="D1265" t="str">
            <v xml:space="preserve">Procedimento diagnóstico em amputação de membros - causa oncológica </v>
          </cell>
        </row>
        <row r="1266">
          <cell r="A1266">
            <v>40601250</v>
          </cell>
          <cell r="B1266">
            <v>22</v>
          </cell>
          <cell r="C1266">
            <v>40601250</v>
          </cell>
          <cell r="D1266" t="str">
            <v xml:space="preserve">Procedimento diagnóstico em lâminas de PAAF até 5 </v>
          </cell>
        </row>
        <row r="1267">
          <cell r="A1267">
            <v>40601269</v>
          </cell>
          <cell r="B1267">
            <v>22</v>
          </cell>
          <cell r="C1267">
            <v>40601269</v>
          </cell>
          <cell r="D1267" t="str">
            <v>Coloração especial por coloração</v>
          </cell>
        </row>
        <row r="1268">
          <cell r="A1268">
            <v>40601277</v>
          </cell>
          <cell r="B1268">
            <v>22</v>
          </cell>
          <cell r="C1268">
            <v>40601277</v>
          </cell>
          <cell r="D1268" t="str">
            <v xml:space="preserve">Procedimento diagnóstico em imunofluorescência </v>
          </cell>
        </row>
        <row r="1269">
          <cell r="A1269">
            <v>40601285</v>
          </cell>
          <cell r="B1269">
            <v>22</v>
          </cell>
          <cell r="C1269">
            <v>40601285</v>
          </cell>
          <cell r="D1269" t="str">
            <v xml:space="preserve">Procedimento diagnóstico em painel de hibridização "in situ" </v>
          </cell>
        </row>
        <row r="1270">
          <cell r="A1270">
            <v>40601293</v>
          </cell>
          <cell r="B1270">
            <v>22</v>
          </cell>
          <cell r="C1270">
            <v>40601293</v>
          </cell>
          <cell r="D1270" t="str">
            <v xml:space="preserve">Procedimento diagnóstico por captura híbrida </v>
          </cell>
        </row>
        <row r="1271">
          <cell r="A1271">
            <v>40601307</v>
          </cell>
          <cell r="B1271">
            <v>22</v>
          </cell>
          <cell r="C1271">
            <v>40601307</v>
          </cell>
          <cell r="D1271" t="str">
            <v xml:space="preserve">Procedimento diagnóstico em citometria de fluxo (por monoclonal pesquisado) </v>
          </cell>
        </row>
        <row r="1272">
          <cell r="A1272">
            <v>40601323</v>
          </cell>
          <cell r="B1272">
            <v>22</v>
          </cell>
          <cell r="C1272">
            <v>40601323</v>
          </cell>
          <cell r="D1272" t="str">
            <v>Procedimento diagnóstico citopatológico em meio líquido</v>
          </cell>
        </row>
        <row r="1273">
          <cell r="A1273">
            <v>40601331</v>
          </cell>
          <cell r="B1273">
            <v>22</v>
          </cell>
          <cell r="C1273">
            <v>40601331</v>
          </cell>
          <cell r="D1273" t="str">
            <v>Citológico anatomia patológica, qualquer material</v>
          </cell>
        </row>
        <row r="1274">
          <cell r="A1274">
            <v>40601340</v>
          </cell>
          <cell r="B1274">
            <v>22</v>
          </cell>
          <cell r="C1274">
            <v>40601340</v>
          </cell>
          <cell r="D1274" t="str">
            <v>Citológico em líquido ascítico</v>
          </cell>
        </row>
        <row r="1275">
          <cell r="A1275">
            <v>40601358</v>
          </cell>
          <cell r="B1275">
            <v>22</v>
          </cell>
          <cell r="C1275">
            <v>40601358</v>
          </cell>
          <cell r="D1275" t="str">
            <v>Citológico em líquido pericárdio</v>
          </cell>
        </row>
        <row r="1276">
          <cell r="A1276">
            <v>40601366</v>
          </cell>
          <cell r="B1276">
            <v>22</v>
          </cell>
          <cell r="C1276">
            <v>40601366</v>
          </cell>
          <cell r="D1276" t="str">
            <v>Citológico em líquido sinovial</v>
          </cell>
        </row>
        <row r="1277">
          <cell r="A1277">
            <v>40601374</v>
          </cell>
          <cell r="B1277">
            <v>22</v>
          </cell>
          <cell r="C1277">
            <v>40601374</v>
          </cell>
          <cell r="D1277" t="str">
            <v>Citológico em outros materiais</v>
          </cell>
        </row>
        <row r="1278">
          <cell r="A1278">
            <v>40601390</v>
          </cell>
          <cell r="B1278">
            <v>22</v>
          </cell>
          <cell r="C1278">
            <v>40601390</v>
          </cell>
          <cell r="D1278" t="str">
            <v>Imprint de gânglio</v>
          </cell>
        </row>
        <row r="1279">
          <cell r="A1279">
            <v>40601404</v>
          </cell>
          <cell r="B1279">
            <v>22</v>
          </cell>
          <cell r="C1279">
            <v>40601404</v>
          </cell>
          <cell r="D1279" t="str">
            <v>Imprint de medula óssea</v>
          </cell>
        </row>
        <row r="1280">
          <cell r="A1280">
            <v>40601439</v>
          </cell>
          <cell r="B1280">
            <v>22</v>
          </cell>
          <cell r="C1280">
            <v>40601439</v>
          </cell>
          <cell r="D1280" t="str">
            <v xml:space="preserve">Instabilidade de microssatélites (MSI), detecção por PCR, bloco de parafina (com diretriz definida pela ANS - nº 110) </v>
          </cell>
        </row>
        <row r="1281">
          <cell r="A1281">
            <v>40701018</v>
          </cell>
          <cell r="B1281">
            <v>22</v>
          </cell>
          <cell r="C1281">
            <v>40701018</v>
          </cell>
          <cell r="D1281" t="str">
            <v>Angiografia radioisotópica</v>
          </cell>
        </row>
        <row r="1282">
          <cell r="A1282">
            <v>40701034</v>
          </cell>
          <cell r="B1282">
            <v>22</v>
          </cell>
          <cell r="C1282">
            <v>40701034</v>
          </cell>
          <cell r="D1282" t="str">
            <v>Cintilografia do miocárdio com duplo isótopo (perfusão + viabilidade) (com diretriz definida pela ANS - nº 10)</v>
          </cell>
        </row>
        <row r="1283">
          <cell r="A1283">
            <v>40701042</v>
          </cell>
          <cell r="B1283">
            <v>22</v>
          </cell>
          <cell r="C1283">
            <v>40701042</v>
          </cell>
          <cell r="D1283" t="str">
            <v>Cintilografia do miocárdio com FDG-18 F, em câmara híbrida</v>
          </cell>
        </row>
        <row r="1284">
          <cell r="A1284">
            <v>40701050</v>
          </cell>
          <cell r="B1284">
            <v>22</v>
          </cell>
          <cell r="C1284">
            <v>40701050</v>
          </cell>
          <cell r="D1284" t="str">
            <v>Cintilografia do miocárdio necrose (infarto agudo)</v>
          </cell>
        </row>
        <row r="1285">
          <cell r="A1285">
            <v>40701069</v>
          </cell>
          <cell r="B1285">
            <v>22</v>
          </cell>
          <cell r="C1285">
            <v>40701069</v>
          </cell>
          <cell r="D1285" t="str">
            <v>Cintilografia do miocárdio perfusão - repouso (com diretriz definida pela ANS - nº 10)</v>
          </cell>
        </row>
        <row r="1286">
          <cell r="A1286">
            <v>40701077</v>
          </cell>
          <cell r="B1286">
            <v>22</v>
          </cell>
          <cell r="C1286">
            <v>40701077</v>
          </cell>
          <cell r="D1286" t="str">
            <v>Cintilografia sincronizada das câmaras cardíacas - esforço</v>
          </cell>
        </row>
        <row r="1287">
          <cell r="A1287">
            <v>40701085</v>
          </cell>
          <cell r="B1287">
            <v>22</v>
          </cell>
          <cell r="C1287">
            <v>40701085</v>
          </cell>
          <cell r="D1287" t="str">
            <v>Cintilografia sincronizada das câmaras cardíacas - repouso</v>
          </cell>
        </row>
        <row r="1288">
          <cell r="A1288">
            <v>40701093</v>
          </cell>
          <cell r="B1288">
            <v>22</v>
          </cell>
          <cell r="C1288">
            <v>40701093</v>
          </cell>
          <cell r="D1288" t="str">
            <v>Fluxo sanguíneo das extremidades</v>
          </cell>
        </row>
        <row r="1289">
          <cell r="A1289">
            <v>40701107</v>
          </cell>
          <cell r="B1289">
            <v>22</v>
          </cell>
          <cell r="C1289">
            <v>40701107</v>
          </cell>
          <cell r="D1289" t="str">
            <v xml:space="preserve">Quantificação de "shunt" da direita para a esquerda </v>
          </cell>
        </row>
        <row r="1290">
          <cell r="A1290">
            <v>40701115</v>
          </cell>
          <cell r="B1290">
            <v>22</v>
          </cell>
          <cell r="C1290">
            <v>40701115</v>
          </cell>
          <cell r="D1290" t="str">
            <v xml:space="preserve">Quantificação de "shunt" periférico </v>
          </cell>
        </row>
        <row r="1291">
          <cell r="A1291">
            <v>40701123</v>
          </cell>
          <cell r="B1291">
            <v>22</v>
          </cell>
          <cell r="C1291">
            <v>40701123</v>
          </cell>
          <cell r="D1291" t="str">
            <v>Venografia radioisotópica</v>
          </cell>
        </row>
        <row r="1292">
          <cell r="A1292">
            <v>40701131</v>
          </cell>
          <cell r="B1292">
            <v>22</v>
          </cell>
          <cell r="C1292">
            <v>40701131</v>
          </cell>
          <cell r="D1292" t="str">
            <v>Cintilografia do miocárdio perfusão - estresse farmacológico (com diretriz definida pela ANS - nº 10)</v>
          </cell>
        </row>
        <row r="1293">
          <cell r="A1293">
            <v>40701140</v>
          </cell>
          <cell r="B1293">
            <v>22</v>
          </cell>
          <cell r="C1293">
            <v>40701140</v>
          </cell>
          <cell r="D1293" t="str">
            <v>Cintilografia do miocárdio perfusão - estresse físico (com diretriz definida pela ANS - nº 10)</v>
          </cell>
        </row>
        <row r="1294">
          <cell r="A1294">
            <v>40701158</v>
          </cell>
          <cell r="B1294">
            <v>22</v>
          </cell>
          <cell r="C1294">
            <v>40701158</v>
          </cell>
          <cell r="D1294" t="str">
            <v>Cintilografia de perfusão do miocárido, associada à Dobutamina (com diretriz definida pela ANS - nº 10)</v>
          </cell>
        </row>
        <row r="1295">
          <cell r="A1295">
            <v>40702014</v>
          </cell>
          <cell r="B1295">
            <v>22</v>
          </cell>
          <cell r="C1295">
            <v>40702014</v>
          </cell>
          <cell r="D1295" t="str">
            <v>Cintilografia das glândulas salivares com ou sem estímulo</v>
          </cell>
        </row>
        <row r="1296">
          <cell r="A1296">
            <v>40702022</v>
          </cell>
          <cell r="B1296">
            <v>22</v>
          </cell>
          <cell r="C1296">
            <v>40702022</v>
          </cell>
          <cell r="D1296" t="str">
            <v>Cintilografia do fígado e do baço</v>
          </cell>
        </row>
        <row r="1297">
          <cell r="A1297">
            <v>40702030</v>
          </cell>
          <cell r="B1297">
            <v>22</v>
          </cell>
          <cell r="C1297">
            <v>40702030</v>
          </cell>
          <cell r="D1297" t="str">
            <v>Cintilografia do fígado e vias biliares</v>
          </cell>
        </row>
        <row r="1298">
          <cell r="A1298">
            <v>40702049</v>
          </cell>
          <cell r="B1298">
            <v>22</v>
          </cell>
          <cell r="C1298">
            <v>40702049</v>
          </cell>
          <cell r="D1298" t="str">
            <v>Cintilografia para detecção de hemorragia digestória ativa</v>
          </cell>
        </row>
        <row r="1299">
          <cell r="A1299">
            <v>40702057</v>
          </cell>
          <cell r="B1299">
            <v>22</v>
          </cell>
          <cell r="C1299">
            <v>40702057</v>
          </cell>
          <cell r="D1299" t="str">
            <v>Cintilografia para detecção de hemorragia digestória NÃO ativa</v>
          </cell>
        </row>
        <row r="1300">
          <cell r="A1300">
            <v>40702065</v>
          </cell>
          <cell r="B1300">
            <v>22</v>
          </cell>
          <cell r="C1300">
            <v>40702065</v>
          </cell>
          <cell r="D1300" t="str">
            <v>Cintilografia para determinação do tempo de esvaziamento gástrico</v>
          </cell>
        </row>
        <row r="1301">
          <cell r="A1301">
            <v>40702073</v>
          </cell>
          <cell r="B1301">
            <v>22</v>
          </cell>
          <cell r="C1301">
            <v>40702073</v>
          </cell>
          <cell r="D1301" t="str">
            <v>Cintilografia para estudo de trânsito esofágico (líquidos)</v>
          </cell>
        </row>
        <row r="1302">
          <cell r="A1302">
            <v>40702081</v>
          </cell>
          <cell r="B1302">
            <v>22</v>
          </cell>
          <cell r="C1302">
            <v>40702081</v>
          </cell>
          <cell r="D1302" t="str">
            <v>Cintilografia para estudo de trânsito esofágico (semi-sólidos)</v>
          </cell>
        </row>
        <row r="1303">
          <cell r="A1303">
            <v>40702090</v>
          </cell>
          <cell r="B1303">
            <v>22</v>
          </cell>
          <cell r="C1303">
            <v>40702090</v>
          </cell>
          <cell r="D1303" t="str">
            <v>Cintilografia para pesquisa de divertículo de Meckel</v>
          </cell>
        </row>
        <row r="1304">
          <cell r="A1304">
            <v>40702103</v>
          </cell>
          <cell r="B1304">
            <v>22</v>
          </cell>
          <cell r="C1304">
            <v>40702103</v>
          </cell>
          <cell r="D1304" t="str">
            <v>Cintilografia para pesquisa de refluxo gastro-esofágico</v>
          </cell>
        </row>
        <row r="1305">
          <cell r="A1305">
            <v>40702111</v>
          </cell>
          <cell r="B1305">
            <v>22</v>
          </cell>
          <cell r="C1305">
            <v>40702111</v>
          </cell>
          <cell r="D1305" t="str">
            <v xml:space="preserve">Fluxo sanguíneo hepático (qualitativo e quantitativo) </v>
          </cell>
        </row>
        <row r="1306">
          <cell r="A1306">
            <v>40702146</v>
          </cell>
          <cell r="B1306">
            <v>22</v>
          </cell>
          <cell r="C1306">
            <v>40702146</v>
          </cell>
          <cell r="D1306" t="str">
            <v>Cintilografia, receptores da Somatostatina com lutécio - 177</v>
          </cell>
        </row>
        <row r="1307">
          <cell r="A1307">
            <v>40703010</v>
          </cell>
          <cell r="B1307">
            <v>22</v>
          </cell>
          <cell r="C1307">
            <v>40703010</v>
          </cell>
          <cell r="D1307" t="str">
            <v>Cintilografia da tireóide e/ou captação (iodo - 123)</v>
          </cell>
        </row>
        <row r="1308">
          <cell r="A1308">
            <v>40703029</v>
          </cell>
          <cell r="B1308">
            <v>22</v>
          </cell>
          <cell r="C1308">
            <v>40703029</v>
          </cell>
          <cell r="D1308" t="str">
            <v>Cintilografia da tireóide e/ou captação (iodo - 131)</v>
          </cell>
        </row>
        <row r="1309">
          <cell r="A1309">
            <v>40703037</v>
          </cell>
          <cell r="B1309">
            <v>22</v>
          </cell>
          <cell r="C1309">
            <v>40703037</v>
          </cell>
          <cell r="D1309" t="str">
            <v>Cintilografia da tireóide e/ou captação (tecnécio - 99m TC)</v>
          </cell>
        </row>
        <row r="1310">
          <cell r="A1310">
            <v>40703045</v>
          </cell>
          <cell r="B1310">
            <v>22</v>
          </cell>
          <cell r="C1310">
            <v>40703045</v>
          </cell>
          <cell r="D1310" t="str">
            <v>Cintilografia das paratireóides</v>
          </cell>
        </row>
        <row r="1311">
          <cell r="A1311">
            <v>40703053</v>
          </cell>
          <cell r="B1311">
            <v>22</v>
          </cell>
          <cell r="C1311">
            <v>40703053</v>
          </cell>
          <cell r="D1311" t="str">
            <v>Cintilografia de corpo inteiro para pesquisa de metástases (PCI)</v>
          </cell>
        </row>
        <row r="1312">
          <cell r="A1312">
            <v>40703061</v>
          </cell>
          <cell r="B1312">
            <v>22</v>
          </cell>
          <cell r="C1312">
            <v>40703061</v>
          </cell>
          <cell r="D1312" t="str">
            <v xml:space="preserve">Teste de estímulo com TSH recombinante </v>
          </cell>
        </row>
        <row r="1313">
          <cell r="A1313">
            <v>40703070</v>
          </cell>
          <cell r="B1313">
            <v>22</v>
          </cell>
          <cell r="C1313">
            <v>40703070</v>
          </cell>
          <cell r="D1313" t="str">
            <v xml:space="preserve">Teste de supressão da tireóide com T3 </v>
          </cell>
        </row>
        <row r="1314">
          <cell r="A1314">
            <v>40703088</v>
          </cell>
          <cell r="B1314">
            <v>22</v>
          </cell>
          <cell r="C1314">
            <v>40703088</v>
          </cell>
          <cell r="D1314" t="str">
            <v>Teste do perclorato</v>
          </cell>
        </row>
        <row r="1315">
          <cell r="A1315">
            <v>40703096</v>
          </cell>
          <cell r="B1315">
            <v>22</v>
          </cell>
          <cell r="C1315">
            <v>40703096</v>
          </cell>
          <cell r="D1315" t="str">
            <v>Cintilografia de corpo inteiro com metaiodobenzilguandina - iodo-123</v>
          </cell>
        </row>
        <row r="1316">
          <cell r="A1316">
            <v>40703100</v>
          </cell>
          <cell r="B1316">
            <v>22</v>
          </cell>
          <cell r="C1316">
            <v>40703100</v>
          </cell>
          <cell r="D1316" t="str">
            <v>Cintilografia de corpo inteiro com MIBI marcada com tecnécio - 99m</v>
          </cell>
        </row>
        <row r="1317">
          <cell r="A1317">
            <v>40704017</v>
          </cell>
          <cell r="B1317">
            <v>22</v>
          </cell>
          <cell r="C1317">
            <v>40704017</v>
          </cell>
          <cell r="D1317" t="str">
            <v>Cintilografia renal dinâmica</v>
          </cell>
        </row>
        <row r="1318">
          <cell r="A1318">
            <v>40704025</v>
          </cell>
          <cell r="B1318">
            <v>22</v>
          </cell>
          <cell r="C1318">
            <v>40704025</v>
          </cell>
          <cell r="D1318" t="str">
            <v>Cintilografia renal dinâmica com diurético</v>
          </cell>
        </row>
        <row r="1319">
          <cell r="A1319">
            <v>40704033</v>
          </cell>
          <cell r="B1319">
            <v>22</v>
          </cell>
          <cell r="C1319">
            <v>40704033</v>
          </cell>
          <cell r="D1319" t="str">
            <v>Cintilografia renal estática (quantitativa ou qualitativa)</v>
          </cell>
        </row>
        <row r="1320">
          <cell r="A1320">
            <v>40704041</v>
          </cell>
          <cell r="B1320">
            <v>22</v>
          </cell>
          <cell r="C1320">
            <v>40704041</v>
          </cell>
          <cell r="D1320" t="str">
            <v>Cintilografia testicular (escrotal)</v>
          </cell>
        </row>
        <row r="1321">
          <cell r="A1321">
            <v>40704050</v>
          </cell>
          <cell r="B1321">
            <v>22</v>
          </cell>
          <cell r="C1321">
            <v>40704050</v>
          </cell>
          <cell r="D1321" t="str">
            <v>Cistocintilografia direta</v>
          </cell>
        </row>
        <row r="1322">
          <cell r="A1322">
            <v>40704068</v>
          </cell>
          <cell r="B1322">
            <v>22</v>
          </cell>
          <cell r="C1322">
            <v>40704068</v>
          </cell>
          <cell r="D1322" t="str">
            <v>Cistocintilografia indireta</v>
          </cell>
        </row>
        <row r="1323">
          <cell r="A1323">
            <v>40704076</v>
          </cell>
          <cell r="B1323">
            <v>22</v>
          </cell>
          <cell r="C1323">
            <v>40704076</v>
          </cell>
          <cell r="D1323" t="str">
            <v xml:space="preserve">Determinação da filtração glomerular </v>
          </cell>
        </row>
        <row r="1324">
          <cell r="A1324">
            <v>40704084</v>
          </cell>
          <cell r="B1324">
            <v>22</v>
          </cell>
          <cell r="C1324">
            <v>40704084</v>
          </cell>
          <cell r="D1324" t="str">
            <v>Determinação do fluxo plasmático renal</v>
          </cell>
        </row>
        <row r="1325">
          <cell r="A1325">
            <v>40705013</v>
          </cell>
          <cell r="B1325">
            <v>22</v>
          </cell>
          <cell r="C1325">
            <v>40705013</v>
          </cell>
          <cell r="D1325" t="str">
            <v>Cintilografia do sistema retículo-endotelial (medula óssea)</v>
          </cell>
        </row>
        <row r="1326">
          <cell r="A1326">
            <v>40705021</v>
          </cell>
          <cell r="B1326">
            <v>22</v>
          </cell>
          <cell r="C1326">
            <v>40705021</v>
          </cell>
          <cell r="D1326" t="str">
            <v xml:space="preserve">Demonstração do sequestro de hemácias pelo baço </v>
          </cell>
        </row>
        <row r="1327">
          <cell r="A1327">
            <v>40705030</v>
          </cell>
          <cell r="B1327">
            <v>22</v>
          </cell>
          <cell r="C1327">
            <v>40705030</v>
          </cell>
          <cell r="D1327" t="str">
            <v xml:space="preserve">Determinação da sobrevida de hemácias </v>
          </cell>
        </row>
        <row r="1328">
          <cell r="A1328">
            <v>40705048</v>
          </cell>
          <cell r="B1328">
            <v>22</v>
          </cell>
          <cell r="C1328">
            <v>40705048</v>
          </cell>
          <cell r="D1328" t="str">
            <v xml:space="preserve">Determinação do volume eritrocitário </v>
          </cell>
        </row>
        <row r="1329">
          <cell r="A1329">
            <v>40705056</v>
          </cell>
          <cell r="B1329">
            <v>22</v>
          </cell>
          <cell r="C1329">
            <v>40705056</v>
          </cell>
          <cell r="D1329" t="str">
            <v xml:space="preserve">Determinação do volume plasmático </v>
          </cell>
        </row>
        <row r="1330">
          <cell r="A1330">
            <v>40705064</v>
          </cell>
          <cell r="B1330">
            <v>22</v>
          </cell>
          <cell r="C1330">
            <v>40705064</v>
          </cell>
          <cell r="D1330" t="str">
            <v xml:space="preserve">Teste de absorção de vitamina B12 com cobalto - 57 (teste de Schilling) </v>
          </cell>
        </row>
        <row r="1331">
          <cell r="A1331">
            <v>40706010</v>
          </cell>
          <cell r="B1331">
            <v>22</v>
          </cell>
          <cell r="C1331">
            <v>40706010</v>
          </cell>
          <cell r="D1331" t="str">
            <v>Cintilografia óssea (corpo total)</v>
          </cell>
        </row>
        <row r="1332">
          <cell r="A1332">
            <v>40706028</v>
          </cell>
          <cell r="B1332">
            <v>22</v>
          </cell>
          <cell r="C1332">
            <v>40706028</v>
          </cell>
          <cell r="D1332" t="str">
            <v xml:space="preserve">Fluxo sanguíneo ósseo  </v>
          </cell>
        </row>
        <row r="1333">
          <cell r="A1333">
            <v>40707016</v>
          </cell>
          <cell r="B1333">
            <v>22</v>
          </cell>
          <cell r="C1333">
            <v>40707016</v>
          </cell>
          <cell r="D1333" t="str">
            <v>Cintilografia cerebral</v>
          </cell>
        </row>
        <row r="1334">
          <cell r="A1334">
            <v>40707032</v>
          </cell>
          <cell r="B1334">
            <v>22</v>
          </cell>
          <cell r="C1334">
            <v>40707032</v>
          </cell>
          <cell r="D1334" t="str">
            <v xml:space="preserve">Cintilografia de perfusão cerebral  </v>
          </cell>
        </row>
        <row r="1335">
          <cell r="A1335">
            <v>40707040</v>
          </cell>
          <cell r="B1335">
            <v>22</v>
          </cell>
          <cell r="C1335">
            <v>40707040</v>
          </cell>
          <cell r="D1335" t="str">
            <v>Cisternocintilografia (inclui estudo do transito liquórico)</v>
          </cell>
        </row>
        <row r="1336">
          <cell r="A1336">
            <v>40707059</v>
          </cell>
          <cell r="B1336">
            <v>22</v>
          </cell>
          <cell r="C1336">
            <v>40707059</v>
          </cell>
          <cell r="D1336" t="str">
            <v>Cisternocintilografia para pesquisa de fístula liquórica</v>
          </cell>
        </row>
        <row r="1337">
          <cell r="A1337">
            <v>40707067</v>
          </cell>
          <cell r="B1337">
            <v>22</v>
          </cell>
          <cell r="C1337">
            <v>40707067</v>
          </cell>
          <cell r="D1337" t="str">
            <v xml:space="preserve">Fluxo sanguíneo cerebral </v>
          </cell>
        </row>
        <row r="1338">
          <cell r="A1338">
            <v>40707075</v>
          </cell>
          <cell r="B1338">
            <v>22</v>
          </cell>
          <cell r="C1338">
            <v>40707075</v>
          </cell>
          <cell r="D1338" t="str">
            <v>Mielocintilografia</v>
          </cell>
        </row>
        <row r="1339">
          <cell r="A1339">
            <v>40707083</v>
          </cell>
          <cell r="B1339">
            <v>22</v>
          </cell>
          <cell r="C1339">
            <v>40707083</v>
          </cell>
          <cell r="D1339" t="str">
            <v>Ventrículo-cintilografia</v>
          </cell>
        </row>
        <row r="1340">
          <cell r="A1340">
            <v>40707091</v>
          </cell>
          <cell r="B1340">
            <v>22</v>
          </cell>
          <cell r="C1340">
            <v>40707091</v>
          </cell>
          <cell r="D1340" t="str">
            <v>Cintilografia perfusão cerebral para avaliação de transportadores de dopamina (com diretriz definida pela ANS - nº 118)</v>
          </cell>
        </row>
        <row r="1341">
          <cell r="A1341">
            <v>40708012</v>
          </cell>
          <cell r="B1341">
            <v>22</v>
          </cell>
          <cell r="C1341">
            <v>40708012</v>
          </cell>
          <cell r="D1341" t="str">
            <v>Cintilografia com análogo de somatostatina</v>
          </cell>
        </row>
        <row r="1342">
          <cell r="A1342">
            <v>40708020</v>
          </cell>
          <cell r="B1342">
            <v>22</v>
          </cell>
          <cell r="C1342">
            <v>40708020</v>
          </cell>
          <cell r="D1342" t="str">
            <v>Cintilografia com gálio-67</v>
          </cell>
        </row>
        <row r="1343">
          <cell r="A1343">
            <v>40708039</v>
          </cell>
          <cell r="B1343">
            <v>22</v>
          </cell>
          <cell r="C1343">
            <v>40708039</v>
          </cell>
          <cell r="D1343" t="str">
            <v>Cintilografia com leucócitos marcados</v>
          </cell>
        </row>
        <row r="1344">
          <cell r="A1344">
            <v>40708047</v>
          </cell>
          <cell r="B1344">
            <v>22</v>
          </cell>
          <cell r="C1344">
            <v>40708047</v>
          </cell>
          <cell r="D1344" t="str">
            <v>Cintilografia com MIBG (metaiodobenzilguanidina)</v>
          </cell>
        </row>
        <row r="1345">
          <cell r="A1345">
            <v>40708063</v>
          </cell>
          <cell r="B1345">
            <v>22</v>
          </cell>
          <cell r="C1345">
            <v>40708063</v>
          </cell>
          <cell r="D1345" t="str">
            <v>Cintilografia de mama (bilateral)</v>
          </cell>
        </row>
        <row r="1346">
          <cell r="A1346">
            <v>40708071</v>
          </cell>
          <cell r="B1346">
            <v>22</v>
          </cell>
          <cell r="C1346">
            <v>40708071</v>
          </cell>
          <cell r="D1346" t="str">
            <v>Demarcação radioisotópica de lesões tumorais</v>
          </cell>
        </row>
        <row r="1347">
          <cell r="A1347">
            <v>40708080</v>
          </cell>
          <cell r="B1347">
            <v>22</v>
          </cell>
          <cell r="C1347">
            <v>40708080</v>
          </cell>
          <cell r="D1347" t="str">
            <v>Detecção intraoperatória radioguiada de lesões tumorais</v>
          </cell>
        </row>
        <row r="1348">
          <cell r="A1348">
            <v>40708098</v>
          </cell>
          <cell r="B1348">
            <v>22</v>
          </cell>
          <cell r="C1348">
            <v>40708098</v>
          </cell>
          <cell r="D1348" t="str">
            <v>Detecção intraoperatória radioguiada de linfonodo sentinela</v>
          </cell>
        </row>
        <row r="1349">
          <cell r="A1349">
            <v>40708101</v>
          </cell>
          <cell r="B1349">
            <v>22</v>
          </cell>
          <cell r="C1349">
            <v>40708101</v>
          </cell>
          <cell r="D1349" t="str">
            <v xml:space="preserve">Linfocintilografia </v>
          </cell>
        </row>
        <row r="1350">
          <cell r="A1350">
            <v>40708110</v>
          </cell>
          <cell r="B1350">
            <v>22</v>
          </cell>
          <cell r="C1350">
            <v>40708110</v>
          </cell>
          <cell r="D1350" t="str">
            <v>Quantificação da captação pulmonar com gálio-67</v>
          </cell>
        </row>
        <row r="1351">
          <cell r="A1351">
            <v>40708128</v>
          </cell>
          <cell r="B1351">
            <v>22</v>
          </cell>
          <cell r="C1351">
            <v>40708128</v>
          </cell>
          <cell r="D1351" t="str">
            <v xml:space="preserve">PET dedicado oncológico (com diretriz definida pela ANS - nº 60) </v>
          </cell>
        </row>
        <row r="1352">
          <cell r="A1352">
            <v>40709019</v>
          </cell>
          <cell r="B1352">
            <v>22</v>
          </cell>
          <cell r="C1352">
            <v>40709019</v>
          </cell>
          <cell r="D1352" t="str">
            <v>Cintilografia para detecção de aspiração pulmonar</v>
          </cell>
        </row>
        <row r="1353">
          <cell r="A1353">
            <v>40709027</v>
          </cell>
          <cell r="B1353">
            <v>22</v>
          </cell>
          <cell r="C1353">
            <v>40709027</v>
          </cell>
          <cell r="D1353" t="str">
            <v>Cintilografia pulmonar (inalação)</v>
          </cell>
        </row>
        <row r="1354">
          <cell r="A1354">
            <v>40709035</v>
          </cell>
          <cell r="B1354">
            <v>22</v>
          </cell>
          <cell r="C1354">
            <v>40709035</v>
          </cell>
          <cell r="D1354" t="str">
            <v>Cintilografia pulmonar (perfusão)</v>
          </cell>
        </row>
        <row r="1355">
          <cell r="A1355">
            <v>40710025</v>
          </cell>
          <cell r="B1355">
            <v>22</v>
          </cell>
          <cell r="C1355">
            <v>40710025</v>
          </cell>
          <cell r="D1355" t="str">
            <v>Tratamento com metaiodobenzilguanidina (MIBG)</v>
          </cell>
        </row>
        <row r="1356">
          <cell r="A1356">
            <v>40710033</v>
          </cell>
          <cell r="B1356">
            <v>22</v>
          </cell>
          <cell r="C1356">
            <v>40710033</v>
          </cell>
          <cell r="D1356" t="str">
            <v>Tratamento da policitemia vera</v>
          </cell>
        </row>
        <row r="1357">
          <cell r="A1357">
            <v>40710041</v>
          </cell>
          <cell r="B1357">
            <v>22</v>
          </cell>
          <cell r="C1357">
            <v>40710041</v>
          </cell>
          <cell r="D1357" t="str">
            <v xml:space="preserve">Tratamento de câncer da tireóide </v>
          </cell>
        </row>
        <row r="1358">
          <cell r="A1358">
            <v>40710050</v>
          </cell>
          <cell r="B1358">
            <v>22</v>
          </cell>
          <cell r="C1358">
            <v>40710050</v>
          </cell>
          <cell r="D1358" t="str">
            <v xml:space="preserve">Tratamento de hipertireoidismo-bócio nodular tóxico (Graves) </v>
          </cell>
        </row>
        <row r="1359">
          <cell r="A1359">
            <v>40710068</v>
          </cell>
          <cell r="B1359">
            <v>22</v>
          </cell>
          <cell r="C1359">
            <v>40710068</v>
          </cell>
          <cell r="D1359" t="str">
            <v xml:space="preserve">Tratamento de hipertireoidismo-bócio nodular tóxico (Plummer) </v>
          </cell>
        </row>
        <row r="1360">
          <cell r="A1360">
            <v>40710076</v>
          </cell>
          <cell r="B1360">
            <v>22</v>
          </cell>
          <cell r="C1360">
            <v>40710076</v>
          </cell>
          <cell r="D1360" t="str">
            <v xml:space="preserve">Tratamento de metástases ósseas (estrôncio-90) </v>
          </cell>
        </row>
        <row r="1361">
          <cell r="A1361">
            <v>40710084</v>
          </cell>
          <cell r="B1361">
            <v>22</v>
          </cell>
          <cell r="C1361">
            <v>40710084</v>
          </cell>
          <cell r="D1361" t="str">
            <v xml:space="preserve">Tratamento de metástases ósseas (samário-153)  </v>
          </cell>
        </row>
        <row r="1362">
          <cell r="A1362">
            <v>40710092</v>
          </cell>
          <cell r="B1362">
            <v>22</v>
          </cell>
          <cell r="C1362">
            <v>40710092</v>
          </cell>
          <cell r="D1362" t="str">
            <v xml:space="preserve">Tratamento de tumores neuroendócrinos  </v>
          </cell>
        </row>
        <row r="1363">
          <cell r="A1363">
            <v>40710106</v>
          </cell>
          <cell r="B1363">
            <v>22</v>
          </cell>
          <cell r="C1363">
            <v>40710106</v>
          </cell>
          <cell r="D1363" t="str">
            <v>Controle após terapia com lutécio</v>
          </cell>
        </row>
        <row r="1364">
          <cell r="A1364">
            <v>40711021</v>
          </cell>
          <cell r="B1364">
            <v>22</v>
          </cell>
          <cell r="C1364">
            <v>40711021</v>
          </cell>
          <cell r="D1364" t="str">
            <v>Imunocintilografia (anticorpos monoclonais)</v>
          </cell>
        </row>
        <row r="1365">
          <cell r="A1365">
            <v>40801012</v>
          </cell>
          <cell r="B1365">
            <v>22</v>
          </cell>
          <cell r="C1365">
            <v>40801012</v>
          </cell>
          <cell r="D1365" t="str">
            <v>RX - Crânio - 2 incidências</v>
          </cell>
        </row>
        <row r="1366">
          <cell r="A1366">
            <v>40801020</v>
          </cell>
          <cell r="B1366">
            <v>22</v>
          </cell>
          <cell r="C1366">
            <v>40801020</v>
          </cell>
          <cell r="D1366" t="str">
            <v>RX - Crânio - 3 incidências</v>
          </cell>
        </row>
        <row r="1367">
          <cell r="A1367">
            <v>40801039</v>
          </cell>
          <cell r="B1367">
            <v>22</v>
          </cell>
          <cell r="C1367">
            <v>40801039</v>
          </cell>
          <cell r="D1367" t="str">
            <v>RX - Crânio - 4 incidências</v>
          </cell>
        </row>
        <row r="1368">
          <cell r="A1368">
            <v>40801047</v>
          </cell>
          <cell r="B1368">
            <v>22</v>
          </cell>
          <cell r="C1368">
            <v>40801047</v>
          </cell>
          <cell r="D1368" t="str">
            <v xml:space="preserve">RX - Orelha, mastóides ou rochedos - bilateral </v>
          </cell>
        </row>
        <row r="1369">
          <cell r="A1369">
            <v>40801055</v>
          </cell>
          <cell r="B1369">
            <v>22</v>
          </cell>
          <cell r="C1369">
            <v>40801055</v>
          </cell>
          <cell r="D1369" t="str">
            <v>RX - Órbitas - bilateral</v>
          </cell>
        </row>
        <row r="1370">
          <cell r="A1370">
            <v>40801063</v>
          </cell>
          <cell r="B1370">
            <v>22</v>
          </cell>
          <cell r="C1370">
            <v>40801063</v>
          </cell>
          <cell r="D1370" t="str">
            <v>RX - Seios da face</v>
          </cell>
        </row>
        <row r="1371">
          <cell r="A1371">
            <v>40801071</v>
          </cell>
          <cell r="B1371">
            <v>22</v>
          </cell>
          <cell r="C1371">
            <v>40801071</v>
          </cell>
          <cell r="D1371" t="str">
            <v>RX - Sela túrcica</v>
          </cell>
        </row>
        <row r="1372">
          <cell r="A1372">
            <v>40801080</v>
          </cell>
          <cell r="B1372">
            <v>22</v>
          </cell>
          <cell r="C1372">
            <v>40801080</v>
          </cell>
          <cell r="D1372" t="str">
            <v>RX - Maxilar inferior</v>
          </cell>
        </row>
        <row r="1373">
          <cell r="A1373">
            <v>40801098</v>
          </cell>
          <cell r="B1373">
            <v>22</v>
          </cell>
          <cell r="C1373">
            <v>40801098</v>
          </cell>
          <cell r="D1373" t="str">
            <v xml:space="preserve">RX - Ossos da face </v>
          </cell>
        </row>
        <row r="1374">
          <cell r="A1374">
            <v>40801101</v>
          </cell>
          <cell r="B1374">
            <v>22</v>
          </cell>
          <cell r="C1374">
            <v>40801101</v>
          </cell>
          <cell r="D1374" t="str">
            <v xml:space="preserve">RX - Arcos zigomáticos ou malar ou apófises estilóides </v>
          </cell>
        </row>
        <row r="1375">
          <cell r="A1375">
            <v>40801110</v>
          </cell>
          <cell r="B1375">
            <v>22</v>
          </cell>
          <cell r="C1375">
            <v>40801110</v>
          </cell>
          <cell r="D1375" t="str">
            <v xml:space="preserve">RX - Articulação temporomandibular - bilateral </v>
          </cell>
        </row>
        <row r="1376">
          <cell r="A1376">
            <v>40801128</v>
          </cell>
          <cell r="B1376">
            <v>22</v>
          </cell>
          <cell r="C1376">
            <v>40801128</v>
          </cell>
          <cell r="D1376" t="str">
            <v xml:space="preserve">RX - Adenóides ou cavum </v>
          </cell>
        </row>
        <row r="1377">
          <cell r="A1377">
            <v>40801136</v>
          </cell>
          <cell r="B1377">
            <v>22</v>
          </cell>
          <cell r="C1377">
            <v>40801136</v>
          </cell>
          <cell r="D1377" t="str">
            <v>RX - Panorâmica de mandíbula (ortopantomografia)</v>
          </cell>
        </row>
        <row r="1378">
          <cell r="A1378">
            <v>40801160</v>
          </cell>
          <cell r="B1378">
            <v>22</v>
          </cell>
          <cell r="C1378">
            <v>40801160</v>
          </cell>
          <cell r="D1378" t="str">
            <v>RX - Arcada dentária (por arcada)</v>
          </cell>
        </row>
        <row r="1379">
          <cell r="A1379">
            <v>40801195</v>
          </cell>
          <cell r="B1379">
            <v>22</v>
          </cell>
          <cell r="C1379">
            <v>40801195</v>
          </cell>
          <cell r="D1379" t="str">
            <v>RX - Planigrafia linear de crânio ou sela túrcica ou face ou mastóide</v>
          </cell>
        </row>
        <row r="1380">
          <cell r="A1380">
            <v>40801209</v>
          </cell>
          <cell r="B1380">
            <v>22</v>
          </cell>
          <cell r="C1380">
            <v>40801209</v>
          </cell>
          <cell r="D1380" t="str">
            <v xml:space="preserve">RX - Incidência adicional de crânio ou face </v>
          </cell>
        </row>
        <row r="1381">
          <cell r="A1381">
            <v>40802019</v>
          </cell>
          <cell r="B1381">
            <v>22</v>
          </cell>
          <cell r="C1381">
            <v>40802019</v>
          </cell>
          <cell r="D1381" t="str">
            <v>RX - Coluna cervical - 3 incidências</v>
          </cell>
        </row>
        <row r="1382">
          <cell r="A1382">
            <v>40802027</v>
          </cell>
          <cell r="B1382">
            <v>22</v>
          </cell>
          <cell r="C1382">
            <v>40802027</v>
          </cell>
          <cell r="D1382" t="str">
            <v>RX - Coluna cervical - 5 incidências</v>
          </cell>
        </row>
        <row r="1383">
          <cell r="A1383">
            <v>40802035</v>
          </cell>
          <cell r="B1383">
            <v>22</v>
          </cell>
          <cell r="C1383">
            <v>40802035</v>
          </cell>
          <cell r="D1383" t="str">
            <v>RX - Coluna dorsal - 2 incidências</v>
          </cell>
        </row>
        <row r="1384">
          <cell r="A1384">
            <v>40802043</v>
          </cell>
          <cell r="B1384">
            <v>22</v>
          </cell>
          <cell r="C1384">
            <v>40802043</v>
          </cell>
          <cell r="D1384" t="str">
            <v>RX - Coluna dorsal - 4 incidências</v>
          </cell>
        </row>
        <row r="1385">
          <cell r="A1385">
            <v>40802051</v>
          </cell>
          <cell r="B1385">
            <v>22</v>
          </cell>
          <cell r="C1385">
            <v>40802051</v>
          </cell>
          <cell r="D1385" t="str">
            <v xml:space="preserve">RX - Coluna lombo-sacra - 3 incidências </v>
          </cell>
        </row>
        <row r="1386">
          <cell r="A1386">
            <v>40802060</v>
          </cell>
          <cell r="B1386">
            <v>22</v>
          </cell>
          <cell r="C1386">
            <v>40802060</v>
          </cell>
          <cell r="D1386" t="str">
            <v xml:space="preserve">RX - Coluna lombo-sacra - 5 incidências </v>
          </cell>
        </row>
        <row r="1387">
          <cell r="A1387">
            <v>40802078</v>
          </cell>
          <cell r="B1387">
            <v>22</v>
          </cell>
          <cell r="C1387">
            <v>40802078</v>
          </cell>
          <cell r="D1387" t="str">
            <v xml:space="preserve">RX - Sacro-coccix </v>
          </cell>
        </row>
        <row r="1388">
          <cell r="A1388">
            <v>40802086</v>
          </cell>
          <cell r="B1388">
            <v>22</v>
          </cell>
          <cell r="C1388">
            <v>40802086</v>
          </cell>
          <cell r="D1388" t="str">
            <v xml:space="preserve">RX - Coluna dorso-lombar para escoliose </v>
          </cell>
        </row>
        <row r="1389">
          <cell r="A1389">
            <v>40802094</v>
          </cell>
          <cell r="B1389">
            <v>22</v>
          </cell>
          <cell r="C1389">
            <v>40802094</v>
          </cell>
          <cell r="D1389" t="str">
            <v xml:space="preserve">RX - Coluna total para escoliose (telespondilografia) </v>
          </cell>
        </row>
        <row r="1390">
          <cell r="A1390">
            <v>40802108</v>
          </cell>
          <cell r="B1390">
            <v>22</v>
          </cell>
          <cell r="C1390">
            <v>40802108</v>
          </cell>
          <cell r="D1390" t="str">
            <v xml:space="preserve">RX - Planigrafia de coluna vertebral (dois planos) </v>
          </cell>
        </row>
        <row r="1391">
          <cell r="A1391">
            <v>40802116</v>
          </cell>
          <cell r="B1391">
            <v>22</v>
          </cell>
          <cell r="C1391">
            <v>40802116</v>
          </cell>
          <cell r="D1391" t="str">
            <v>RX - Incidência adicional de coluna</v>
          </cell>
        </row>
        <row r="1392">
          <cell r="A1392">
            <v>40803015</v>
          </cell>
          <cell r="B1392">
            <v>22</v>
          </cell>
          <cell r="C1392">
            <v>40803015</v>
          </cell>
          <cell r="D1392" t="str">
            <v>RX - Esterno</v>
          </cell>
        </row>
        <row r="1393">
          <cell r="A1393">
            <v>40803023</v>
          </cell>
          <cell r="B1393">
            <v>22</v>
          </cell>
          <cell r="C1393">
            <v>40803023</v>
          </cell>
          <cell r="D1393" t="str">
            <v>RX - Articulação esternoclavicular</v>
          </cell>
        </row>
        <row r="1394">
          <cell r="A1394">
            <v>40803031</v>
          </cell>
          <cell r="B1394">
            <v>22</v>
          </cell>
          <cell r="C1394">
            <v>40803031</v>
          </cell>
          <cell r="D1394" t="str">
            <v xml:space="preserve">RX - Costelas - por hemitórax </v>
          </cell>
        </row>
        <row r="1395">
          <cell r="A1395">
            <v>40803040</v>
          </cell>
          <cell r="B1395">
            <v>22</v>
          </cell>
          <cell r="C1395">
            <v>40803040</v>
          </cell>
          <cell r="D1395" t="str">
            <v>RX - Clavícula</v>
          </cell>
        </row>
        <row r="1396">
          <cell r="A1396">
            <v>40803058</v>
          </cell>
          <cell r="B1396">
            <v>22</v>
          </cell>
          <cell r="C1396">
            <v>40803058</v>
          </cell>
          <cell r="D1396" t="str">
            <v xml:space="preserve">RX - Omoplata ou escápula </v>
          </cell>
        </row>
        <row r="1397">
          <cell r="A1397">
            <v>40803066</v>
          </cell>
          <cell r="B1397">
            <v>22</v>
          </cell>
          <cell r="C1397">
            <v>40803066</v>
          </cell>
          <cell r="D1397" t="str">
            <v>RX - Articulação acromioclavicular</v>
          </cell>
        </row>
        <row r="1398">
          <cell r="A1398">
            <v>40803074</v>
          </cell>
          <cell r="B1398">
            <v>22</v>
          </cell>
          <cell r="C1398">
            <v>40803074</v>
          </cell>
          <cell r="D1398" t="str">
            <v xml:space="preserve">RX - Articulação escapuloumeral (ombro) </v>
          </cell>
        </row>
        <row r="1399">
          <cell r="A1399">
            <v>40803082</v>
          </cell>
          <cell r="B1399">
            <v>22</v>
          </cell>
          <cell r="C1399">
            <v>40803082</v>
          </cell>
          <cell r="D1399" t="str">
            <v xml:space="preserve">RX - Braço </v>
          </cell>
        </row>
        <row r="1400">
          <cell r="A1400">
            <v>40803090</v>
          </cell>
          <cell r="B1400">
            <v>22</v>
          </cell>
          <cell r="C1400">
            <v>40803090</v>
          </cell>
          <cell r="D1400" t="str">
            <v xml:space="preserve">RX - Cotovelo </v>
          </cell>
        </row>
        <row r="1401">
          <cell r="A1401">
            <v>40803104</v>
          </cell>
          <cell r="B1401">
            <v>22</v>
          </cell>
          <cell r="C1401">
            <v>40803104</v>
          </cell>
          <cell r="D1401" t="str">
            <v xml:space="preserve">RX - Antebraço </v>
          </cell>
        </row>
        <row r="1402">
          <cell r="A1402">
            <v>40803112</v>
          </cell>
          <cell r="B1402">
            <v>22</v>
          </cell>
          <cell r="C1402">
            <v>40803112</v>
          </cell>
          <cell r="D1402" t="str">
            <v xml:space="preserve">RX - Punho </v>
          </cell>
        </row>
        <row r="1403">
          <cell r="A1403">
            <v>40803120</v>
          </cell>
          <cell r="B1403">
            <v>22</v>
          </cell>
          <cell r="C1403">
            <v>40803120</v>
          </cell>
          <cell r="D1403" t="str">
            <v xml:space="preserve">RX - Mão ou quirodáctilo </v>
          </cell>
        </row>
        <row r="1404">
          <cell r="A1404">
            <v>40803139</v>
          </cell>
          <cell r="B1404">
            <v>22</v>
          </cell>
          <cell r="C1404">
            <v>40803139</v>
          </cell>
          <cell r="D1404" t="str">
            <v xml:space="preserve">RX - Mãos e punhos para idade óssea </v>
          </cell>
        </row>
        <row r="1405">
          <cell r="A1405">
            <v>40803147</v>
          </cell>
          <cell r="B1405">
            <v>22</v>
          </cell>
          <cell r="C1405">
            <v>40803147</v>
          </cell>
          <cell r="D1405" t="str">
            <v xml:space="preserve">RX - Incidência adicional de membro superior </v>
          </cell>
        </row>
        <row r="1406">
          <cell r="A1406">
            <v>40804011</v>
          </cell>
          <cell r="B1406">
            <v>22</v>
          </cell>
          <cell r="C1406">
            <v>40804011</v>
          </cell>
          <cell r="D1406" t="str">
            <v xml:space="preserve">RX - Bacia </v>
          </cell>
        </row>
        <row r="1407">
          <cell r="A1407">
            <v>40804020</v>
          </cell>
          <cell r="B1407">
            <v>22</v>
          </cell>
          <cell r="C1407">
            <v>40804020</v>
          </cell>
          <cell r="D1407" t="str">
            <v xml:space="preserve">RX - Articulações sacroilíacas </v>
          </cell>
        </row>
        <row r="1408">
          <cell r="A1408">
            <v>40804038</v>
          </cell>
          <cell r="B1408">
            <v>22</v>
          </cell>
          <cell r="C1408">
            <v>40804038</v>
          </cell>
          <cell r="D1408" t="str">
            <v xml:space="preserve">RX - Articulação coxofemoral (quadril) </v>
          </cell>
        </row>
        <row r="1409">
          <cell r="A1409">
            <v>40804046</v>
          </cell>
          <cell r="B1409">
            <v>22</v>
          </cell>
          <cell r="C1409">
            <v>40804046</v>
          </cell>
          <cell r="D1409" t="str">
            <v xml:space="preserve">RX - Coxa </v>
          </cell>
        </row>
        <row r="1410">
          <cell r="A1410">
            <v>40804054</v>
          </cell>
          <cell r="B1410">
            <v>22</v>
          </cell>
          <cell r="C1410">
            <v>40804054</v>
          </cell>
          <cell r="D1410" t="str">
            <v>RX - Joelho</v>
          </cell>
        </row>
        <row r="1411">
          <cell r="A1411">
            <v>40804062</v>
          </cell>
          <cell r="B1411">
            <v>22</v>
          </cell>
          <cell r="C1411">
            <v>40804062</v>
          </cell>
          <cell r="D1411" t="str">
            <v xml:space="preserve">RX - Patela </v>
          </cell>
        </row>
        <row r="1412">
          <cell r="A1412">
            <v>40804070</v>
          </cell>
          <cell r="B1412">
            <v>22</v>
          </cell>
          <cell r="C1412">
            <v>40804070</v>
          </cell>
          <cell r="D1412" t="str">
            <v>RX - Perna</v>
          </cell>
        </row>
        <row r="1413">
          <cell r="A1413">
            <v>40804089</v>
          </cell>
          <cell r="B1413">
            <v>22</v>
          </cell>
          <cell r="C1413">
            <v>40804089</v>
          </cell>
          <cell r="D1413" t="str">
            <v xml:space="preserve">RX - Articulação tibiotársica (tornozelo) </v>
          </cell>
        </row>
        <row r="1414">
          <cell r="A1414">
            <v>40804097</v>
          </cell>
          <cell r="B1414">
            <v>22</v>
          </cell>
          <cell r="C1414">
            <v>40804097</v>
          </cell>
          <cell r="D1414" t="str">
            <v xml:space="preserve">RX - Pé ou pododáctilo </v>
          </cell>
        </row>
        <row r="1415">
          <cell r="A1415">
            <v>40804100</v>
          </cell>
          <cell r="B1415">
            <v>22</v>
          </cell>
          <cell r="C1415">
            <v>40804100</v>
          </cell>
          <cell r="D1415" t="str">
            <v>RX - Calcâneo</v>
          </cell>
        </row>
        <row r="1416">
          <cell r="A1416">
            <v>40804119</v>
          </cell>
          <cell r="B1416">
            <v>22</v>
          </cell>
          <cell r="C1416">
            <v>40804119</v>
          </cell>
          <cell r="D1416" t="str">
            <v xml:space="preserve">RX - Escanometria </v>
          </cell>
        </row>
        <row r="1417">
          <cell r="A1417">
            <v>40804127</v>
          </cell>
          <cell r="B1417">
            <v>22</v>
          </cell>
          <cell r="C1417">
            <v>40804127</v>
          </cell>
          <cell r="D1417" t="str">
            <v xml:space="preserve">RX - Panorâmica dos membros inferiores </v>
          </cell>
        </row>
        <row r="1418">
          <cell r="A1418">
            <v>40804135</v>
          </cell>
          <cell r="B1418">
            <v>22</v>
          </cell>
          <cell r="C1418">
            <v>40804135</v>
          </cell>
          <cell r="D1418" t="str">
            <v xml:space="preserve">RX - Incidência adicional de membro inferior </v>
          </cell>
        </row>
        <row r="1419">
          <cell r="A1419">
            <v>40805018</v>
          </cell>
          <cell r="B1419">
            <v>22</v>
          </cell>
          <cell r="C1419">
            <v>40805018</v>
          </cell>
          <cell r="D1419" t="str">
            <v xml:space="preserve">RX - Tórax - 1 incidência </v>
          </cell>
        </row>
        <row r="1420">
          <cell r="A1420">
            <v>40805026</v>
          </cell>
          <cell r="B1420">
            <v>22</v>
          </cell>
          <cell r="C1420">
            <v>40805026</v>
          </cell>
          <cell r="D1420" t="str">
            <v>RX - Tórax - 2 incidências</v>
          </cell>
        </row>
        <row r="1421">
          <cell r="A1421">
            <v>40805034</v>
          </cell>
          <cell r="B1421">
            <v>22</v>
          </cell>
          <cell r="C1421">
            <v>40805034</v>
          </cell>
          <cell r="D1421" t="str">
            <v xml:space="preserve">RX - Tórax - 3 incidências </v>
          </cell>
        </row>
        <row r="1422">
          <cell r="A1422">
            <v>40805042</v>
          </cell>
          <cell r="B1422">
            <v>22</v>
          </cell>
          <cell r="C1422">
            <v>40805042</v>
          </cell>
          <cell r="D1422" t="str">
            <v xml:space="preserve">RX - Tórax - 4 incidências </v>
          </cell>
        </row>
        <row r="1423">
          <cell r="A1423">
            <v>40805050</v>
          </cell>
          <cell r="B1423">
            <v>22</v>
          </cell>
          <cell r="C1423">
            <v>40805050</v>
          </cell>
          <cell r="D1423" t="str">
            <v xml:space="preserve">RX - Coração e vasos da base </v>
          </cell>
        </row>
        <row r="1424">
          <cell r="A1424">
            <v>40805069</v>
          </cell>
          <cell r="B1424">
            <v>22</v>
          </cell>
          <cell r="C1424">
            <v>40805069</v>
          </cell>
          <cell r="D1424" t="str">
            <v xml:space="preserve">RX - Planigrafia de tórax, mediastino ou laringe </v>
          </cell>
        </row>
        <row r="1425">
          <cell r="A1425">
            <v>40805077</v>
          </cell>
          <cell r="B1425">
            <v>22</v>
          </cell>
          <cell r="C1425">
            <v>40805077</v>
          </cell>
          <cell r="D1425" t="str">
            <v xml:space="preserve">RX - Laringe ou hipofaringe ou pescoço (partes moles) </v>
          </cell>
        </row>
        <row r="1426">
          <cell r="A1426">
            <v>40806014</v>
          </cell>
          <cell r="B1426">
            <v>22</v>
          </cell>
          <cell r="C1426">
            <v>40806014</v>
          </cell>
          <cell r="D1426" t="str">
            <v xml:space="preserve">RX - Deglutograma </v>
          </cell>
        </row>
        <row r="1427">
          <cell r="A1427">
            <v>40806022</v>
          </cell>
          <cell r="B1427">
            <v>22</v>
          </cell>
          <cell r="C1427">
            <v>40806022</v>
          </cell>
          <cell r="D1427" t="str">
            <v>RX - Videodeglutograma</v>
          </cell>
        </row>
        <row r="1428">
          <cell r="A1428">
            <v>40806030</v>
          </cell>
          <cell r="B1428">
            <v>22</v>
          </cell>
          <cell r="C1428">
            <v>40806030</v>
          </cell>
          <cell r="D1428" t="str">
            <v xml:space="preserve">RX - Esôfago </v>
          </cell>
        </row>
        <row r="1429">
          <cell r="A1429">
            <v>40806049</v>
          </cell>
          <cell r="B1429">
            <v>22</v>
          </cell>
          <cell r="C1429">
            <v>40806049</v>
          </cell>
          <cell r="D1429" t="str">
            <v xml:space="preserve">RX - Estômago e duodeno </v>
          </cell>
        </row>
        <row r="1430">
          <cell r="A1430">
            <v>40806057</v>
          </cell>
          <cell r="B1430">
            <v>22</v>
          </cell>
          <cell r="C1430">
            <v>40806057</v>
          </cell>
          <cell r="D1430" t="str">
            <v xml:space="preserve">RX - Esôfago - hiato - estômago e duodeno </v>
          </cell>
        </row>
        <row r="1431">
          <cell r="A1431">
            <v>40806065</v>
          </cell>
          <cell r="B1431">
            <v>22</v>
          </cell>
          <cell r="C1431">
            <v>40806065</v>
          </cell>
          <cell r="D1431" t="str">
            <v>RX - Trânsito e morfologia do delgado</v>
          </cell>
        </row>
        <row r="1432">
          <cell r="A1432">
            <v>40806073</v>
          </cell>
          <cell r="B1432">
            <v>22</v>
          </cell>
          <cell r="C1432">
            <v>40806073</v>
          </cell>
          <cell r="D1432" t="str">
            <v>RX - Estudo do delgado com duplo contraste</v>
          </cell>
        </row>
        <row r="1433">
          <cell r="A1433">
            <v>40806081</v>
          </cell>
          <cell r="B1433">
            <v>22</v>
          </cell>
          <cell r="C1433">
            <v>40806081</v>
          </cell>
          <cell r="D1433" t="str">
            <v>RX - Clister ou enema opaco (duplo contraste)</v>
          </cell>
        </row>
        <row r="1434">
          <cell r="A1434">
            <v>40806090</v>
          </cell>
          <cell r="B1434">
            <v>22</v>
          </cell>
          <cell r="C1434">
            <v>40806090</v>
          </cell>
          <cell r="D1434" t="str">
            <v xml:space="preserve">RX - Defecograma </v>
          </cell>
        </row>
        <row r="1435">
          <cell r="A1435">
            <v>40806103</v>
          </cell>
          <cell r="B1435">
            <v>22</v>
          </cell>
          <cell r="C1435">
            <v>40806103</v>
          </cell>
          <cell r="D1435" t="str">
            <v>RX - Colangiografia intra-operatória</v>
          </cell>
        </row>
        <row r="1436">
          <cell r="A1436">
            <v>40806111</v>
          </cell>
          <cell r="B1436">
            <v>22</v>
          </cell>
          <cell r="C1436">
            <v>40806111</v>
          </cell>
          <cell r="D1436" t="str">
            <v>RX - Colangiografia pós-operatória (pelo dreno)</v>
          </cell>
        </row>
        <row r="1437">
          <cell r="A1437">
            <v>40806120</v>
          </cell>
          <cell r="B1437">
            <v>22</v>
          </cell>
          <cell r="C1437">
            <v>40806120</v>
          </cell>
          <cell r="D1437" t="str">
            <v xml:space="preserve">RX - Colangiografia pré-operatória </v>
          </cell>
        </row>
        <row r="1438">
          <cell r="A1438">
            <v>40807010</v>
          </cell>
          <cell r="B1438">
            <v>22</v>
          </cell>
          <cell r="C1438">
            <v>40807010</v>
          </cell>
          <cell r="D1438" t="str">
            <v>RX - Urografia venosa com bexiga pré e pós-miccional</v>
          </cell>
        </row>
        <row r="1439">
          <cell r="A1439">
            <v>40807029</v>
          </cell>
          <cell r="B1439">
            <v>22</v>
          </cell>
          <cell r="C1439">
            <v>40807029</v>
          </cell>
          <cell r="D1439" t="str">
            <v>RX - Pielografia ascendente</v>
          </cell>
        </row>
        <row r="1440">
          <cell r="A1440">
            <v>40807037</v>
          </cell>
          <cell r="B1440">
            <v>22</v>
          </cell>
          <cell r="C1440">
            <v>40807037</v>
          </cell>
          <cell r="D1440" t="str">
            <v>RX - Urografia venosa minutada 1-2-3</v>
          </cell>
        </row>
        <row r="1441">
          <cell r="A1441">
            <v>40807045</v>
          </cell>
          <cell r="B1441">
            <v>22</v>
          </cell>
          <cell r="C1441">
            <v>40807045</v>
          </cell>
          <cell r="D1441" t="str">
            <v>RX - Urografia venosa com nefrotomografia</v>
          </cell>
        </row>
        <row r="1442">
          <cell r="A1442">
            <v>40807053</v>
          </cell>
          <cell r="B1442">
            <v>22</v>
          </cell>
          <cell r="C1442">
            <v>40807053</v>
          </cell>
          <cell r="D1442" t="str">
            <v>RX - Uretrocistografia de adulto</v>
          </cell>
        </row>
        <row r="1443">
          <cell r="A1443">
            <v>40807061</v>
          </cell>
          <cell r="B1443">
            <v>22</v>
          </cell>
          <cell r="C1443">
            <v>40807061</v>
          </cell>
          <cell r="D1443" t="str">
            <v>RX - Uretrocistografia de criança (até 12 anos)</v>
          </cell>
        </row>
        <row r="1444">
          <cell r="A1444">
            <v>40807070</v>
          </cell>
          <cell r="B1444">
            <v>22</v>
          </cell>
          <cell r="C1444">
            <v>40807070</v>
          </cell>
          <cell r="D1444" t="str">
            <v>RX - Tomografia renal sem contraste</v>
          </cell>
        </row>
        <row r="1445">
          <cell r="A1445">
            <v>40807096</v>
          </cell>
          <cell r="B1445">
            <v>22</v>
          </cell>
          <cell r="C1445">
            <v>40807096</v>
          </cell>
          <cell r="D1445" t="str">
            <v>RX - Uretrocistografia retrógada</v>
          </cell>
        </row>
        <row r="1446">
          <cell r="A1446">
            <v>40808017</v>
          </cell>
          <cell r="B1446">
            <v>22</v>
          </cell>
          <cell r="C1446">
            <v>40808017</v>
          </cell>
          <cell r="D1446" t="str">
            <v xml:space="preserve">RX - Abdome simples </v>
          </cell>
        </row>
        <row r="1447">
          <cell r="A1447">
            <v>40808025</v>
          </cell>
          <cell r="B1447">
            <v>22</v>
          </cell>
          <cell r="C1447">
            <v>40808025</v>
          </cell>
          <cell r="D1447" t="str">
            <v>RX - Abdome agudo</v>
          </cell>
        </row>
        <row r="1448">
          <cell r="A1448">
            <v>40808033</v>
          </cell>
          <cell r="B1448">
            <v>22</v>
          </cell>
          <cell r="C1448">
            <v>40808033</v>
          </cell>
          <cell r="D1448" t="str">
            <v>Mamografia convencional bilateral</v>
          </cell>
        </row>
        <row r="1449">
          <cell r="A1449">
            <v>40808041</v>
          </cell>
          <cell r="B1449">
            <v>22</v>
          </cell>
          <cell r="C1449">
            <v>40808041</v>
          </cell>
          <cell r="D1449" t="str">
            <v xml:space="preserve">Mamografia digital bilateral (com diretriz definida pela ANS - nº 52) </v>
          </cell>
        </row>
        <row r="1450">
          <cell r="A1450">
            <v>40808050</v>
          </cell>
          <cell r="B1450">
            <v>22</v>
          </cell>
          <cell r="C1450">
            <v>40808050</v>
          </cell>
          <cell r="D1450" t="str">
            <v xml:space="preserve">RX - Ampliação ou magnificação de lesão mamária </v>
          </cell>
        </row>
        <row r="1451">
          <cell r="A1451">
            <v>40808122</v>
          </cell>
          <cell r="B1451">
            <v>22</v>
          </cell>
          <cell r="C1451">
            <v>40808122</v>
          </cell>
          <cell r="D1451" t="str">
            <v>Densitometria óssea (um segmento)</v>
          </cell>
        </row>
        <row r="1452">
          <cell r="A1452">
            <v>40808130</v>
          </cell>
          <cell r="B1452">
            <v>22</v>
          </cell>
          <cell r="C1452">
            <v>40808130</v>
          </cell>
          <cell r="D1452" t="str">
            <v>Densitometria óssea - rotina: coluna e fêmur (ou dois segmentos)</v>
          </cell>
        </row>
        <row r="1453">
          <cell r="A1453">
            <v>40808149</v>
          </cell>
          <cell r="B1453">
            <v>22</v>
          </cell>
          <cell r="C1453">
            <v>40808149</v>
          </cell>
          <cell r="D1453" t="str">
            <v>Densitometria óssea - corpo inteiro (avaliação de massa óssea ou de composição corporal)</v>
          </cell>
        </row>
        <row r="1454">
          <cell r="A1454">
            <v>40808157</v>
          </cell>
          <cell r="B1454">
            <v>22</v>
          </cell>
          <cell r="C1454">
            <v>40808157</v>
          </cell>
          <cell r="D1454" t="str">
            <v>RX - Avaliação de fraturas vertebrais por DXA</v>
          </cell>
        </row>
        <row r="1455">
          <cell r="A1455">
            <v>40808165</v>
          </cell>
          <cell r="B1455">
            <v>22</v>
          </cell>
          <cell r="C1455">
            <v>40808165</v>
          </cell>
          <cell r="D1455" t="str">
            <v>Planigrafia de osso</v>
          </cell>
        </row>
        <row r="1456">
          <cell r="A1456">
            <v>40808190</v>
          </cell>
          <cell r="B1456">
            <v>22</v>
          </cell>
          <cell r="C1456">
            <v>40808190</v>
          </cell>
          <cell r="D1456" t="str">
            <v xml:space="preserve">Marcação pré-cirúrgica por nódulo - máximo de 3 nódulos por mama, por estereotaxia (NÃO inclui exame de imagem)  </v>
          </cell>
        </row>
        <row r="1457">
          <cell r="A1457">
            <v>40808203</v>
          </cell>
          <cell r="B1457">
            <v>22</v>
          </cell>
          <cell r="C1457">
            <v>40808203</v>
          </cell>
          <cell r="D1457" t="str">
            <v xml:space="preserve">Marcação pré-cirúrgica por nódulo - máximo de 3 nódulos por mama, por US (NÃO inclui exame de imagem) </v>
          </cell>
        </row>
        <row r="1458">
          <cell r="A1458">
            <v>40808211</v>
          </cell>
          <cell r="B1458">
            <v>22</v>
          </cell>
          <cell r="C1458">
            <v>40808211</v>
          </cell>
          <cell r="D1458" t="str">
            <v xml:space="preserve">Marcação pré-cirúrgica por nódulo - máximo de 3 nódulos por mama, por RM (NÃO inclui exame de imagem) </v>
          </cell>
        </row>
        <row r="1459">
          <cell r="A1459">
            <v>40808289</v>
          </cell>
          <cell r="B1459">
            <v>22</v>
          </cell>
          <cell r="C1459">
            <v>40808289</v>
          </cell>
          <cell r="D1459" t="str">
            <v xml:space="preserve">Mamotomia por estereotaxia (NÃO inclui o exame de imagem) (com diretriz definida pela ANS - nº 7) </v>
          </cell>
        </row>
        <row r="1460">
          <cell r="A1460">
            <v>40808297</v>
          </cell>
          <cell r="B1460">
            <v>22</v>
          </cell>
          <cell r="C1460">
            <v>40808297</v>
          </cell>
          <cell r="D1460" t="str">
            <v xml:space="preserve">Mamotomia por US (NÃO inclui o exame de imagem) (com diretriz definida pela ANS - nº 7) </v>
          </cell>
        </row>
        <row r="1461">
          <cell r="A1461">
            <v>40808300</v>
          </cell>
          <cell r="B1461">
            <v>22</v>
          </cell>
          <cell r="C1461">
            <v>40808300</v>
          </cell>
          <cell r="D1461" t="str">
            <v xml:space="preserve">Mamotomia por RM (não inclui o exame de imagem) (com diretriz definida pela ANS - nº 7) </v>
          </cell>
        </row>
        <row r="1462">
          <cell r="A1462">
            <v>40809021</v>
          </cell>
          <cell r="B1462">
            <v>22</v>
          </cell>
          <cell r="C1462">
            <v>40809021</v>
          </cell>
          <cell r="D1462" t="str">
            <v>Sialografia (por glândula)</v>
          </cell>
        </row>
        <row r="1463">
          <cell r="A1463">
            <v>40809030</v>
          </cell>
          <cell r="B1463">
            <v>22</v>
          </cell>
          <cell r="C1463">
            <v>40809030</v>
          </cell>
          <cell r="D1463" t="str">
            <v>Histerossalpingografia</v>
          </cell>
        </row>
        <row r="1464">
          <cell r="A1464">
            <v>40809048</v>
          </cell>
          <cell r="B1464">
            <v>22</v>
          </cell>
          <cell r="C1464">
            <v>40809048</v>
          </cell>
          <cell r="D1464" t="str">
            <v>Artrografia ou pneumoartrografia</v>
          </cell>
        </row>
        <row r="1465">
          <cell r="A1465">
            <v>40809056</v>
          </cell>
          <cell r="B1465">
            <v>22</v>
          </cell>
          <cell r="C1465">
            <v>40809056</v>
          </cell>
          <cell r="D1465" t="str">
            <v>Fistulografia</v>
          </cell>
        </row>
        <row r="1466">
          <cell r="A1466">
            <v>40809064</v>
          </cell>
          <cell r="B1466">
            <v>22</v>
          </cell>
          <cell r="C1466">
            <v>40809064</v>
          </cell>
          <cell r="D1466" t="str">
            <v>Colangiografia transcutânea</v>
          </cell>
        </row>
        <row r="1467">
          <cell r="A1467">
            <v>40809072</v>
          </cell>
          <cell r="B1467">
            <v>22</v>
          </cell>
          <cell r="C1467">
            <v>40809072</v>
          </cell>
          <cell r="D1467" t="str">
            <v>Colangiopancreatografia retrógrada</v>
          </cell>
        </row>
        <row r="1468">
          <cell r="A1468">
            <v>40809080</v>
          </cell>
          <cell r="B1468">
            <v>22</v>
          </cell>
          <cell r="C1468">
            <v>40809080</v>
          </cell>
          <cell r="D1468" t="str">
            <v>Dacriocistografia</v>
          </cell>
        </row>
        <row r="1469">
          <cell r="A1469">
            <v>40809102</v>
          </cell>
          <cell r="B1469">
            <v>22</v>
          </cell>
          <cell r="C1469">
            <v>40809102</v>
          </cell>
          <cell r="D1469" t="str">
            <v>Drenagem percutânea orientada por RX (acrescentar o exame de base)</v>
          </cell>
        </row>
        <row r="1470">
          <cell r="A1470">
            <v>40810011</v>
          </cell>
          <cell r="B1470">
            <v>22</v>
          </cell>
          <cell r="C1470">
            <v>40810011</v>
          </cell>
          <cell r="D1470" t="str">
            <v>Mielografia segmentar (por segmento)</v>
          </cell>
        </row>
        <row r="1471">
          <cell r="A1471">
            <v>40810020</v>
          </cell>
          <cell r="B1471">
            <v>22</v>
          </cell>
          <cell r="C1471">
            <v>40810020</v>
          </cell>
          <cell r="D1471" t="str">
            <v>Teste de oclusão de artéria carótida ou vertebral</v>
          </cell>
        </row>
        <row r="1472">
          <cell r="A1472">
            <v>40810046</v>
          </cell>
          <cell r="B1472">
            <v>22</v>
          </cell>
          <cell r="C1472">
            <v>40810046</v>
          </cell>
          <cell r="D1472" t="str">
            <v>Avaliação hemodinâmica por cateterismo (aferimento de pressão ou fluxo arterial ou venoso)</v>
          </cell>
        </row>
        <row r="1473">
          <cell r="A1473">
            <v>40811018</v>
          </cell>
          <cell r="B1473">
            <v>22</v>
          </cell>
          <cell r="C1473">
            <v>40811018</v>
          </cell>
          <cell r="D1473" t="str">
            <v>Radioscopia diagnóstica</v>
          </cell>
        </row>
        <row r="1474">
          <cell r="A1474">
            <v>40811026</v>
          </cell>
          <cell r="B1474">
            <v>22</v>
          </cell>
          <cell r="C1474">
            <v>40811026</v>
          </cell>
          <cell r="D1474" t="str">
            <v>Radioscopia para acompanhamento de procedimento cirúrgico (por hora ou fração)</v>
          </cell>
        </row>
        <row r="1475">
          <cell r="A1475">
            <v>40812014</v>
          </cell>
          <cell r="B1475">
            <v>22</v>
          </cell>
          <cell r="C1475">
            <v>40812014</v>
          </cell>
          <cell r="D1475" t="str">
            <v>Aortografia abdominal por punção translombar</v>
          </cell>
        </row>
        <row r="1476">
          <cell r="A1476">
            <v>40812022</v>
          </cell>
          <cell r="B1476">
            <v>22</v>
          </cell>
          <cell r="C1476">
            <v>40812022</v>
          </cell>
          <cell r="D1476" t="str">
            <v>Angiografia por punção</v>
          </cell>
        </row>
        <row r="1477">
          <cell r="A1477">
            <v>40812030</v>
          </cell>
          <cell r="B1477">
            <v>22</v>
          </cell>
          <cell r="C1477">
            <v>40812030</v>
          </cell>
          <cell r="D1477" t="str">
            <v xml:space="preserve">Angiografia por cateterismo NÃO seletivo de grande vaso </v>
          </cell>
        </row>
        <row r="1478">
          <cell r="A1478">
            <v>40812049</v>
          </cell>
          <cell r="B1478">
            <v>22</v>
          </cell>
          <cell r="C1478">
            <v>40812049</v>
          </cell>
          <cell r="D1478" t="str">
            <v xml:space="preserve">Angiografia por cateterismo seletivo de ramo primário - por vaso </v>
          </cell>
        </row>
        <row r="1479">
          <cell r="A1479">
            <v>40812057</v>
          </cell>
          <cell r="B1479">
            <v>22</v>
          </cell>
          <cell r="C1479">
            <v>40812057</v>
          </cell>
          <cell r="D1479" t="str">
            <v xml:space="preserve">Angiografia por cateterismo superseletivo de ramo secundário ou distal - por vaso </v>
          </cell>
        </row>
        <row r="1480">
          <cell r="A1480">
            <v>40812065</v>
          </cell>
          <cell r="B1480">
            <v>22</v>
          </cell>
          <cell r="C1480">
            <v>40812065</v>
          </cell>
          <cell r="D1480" t="str">
            <v xml:space="preserve">Angiografia transoperatória de posicionamento </v>
          </cell>
        </row>
        <row r="1481">
          <cell r="A1481">
            <v>40812073</v>
          </cell>
          <cell r="B1481">
            <v>22</v>
          </cell>
          <cell r="C1481">
            <v>40812073</v>
          </cell>
          <cell r="D1481" t="str">
            <v xml:space="preserve">Angiografia pós-operatória de controle </v>
          </cell>
        </row>
        <row r="1482">
          <cell r="A1482">
            <v>40812081</v>
          </cell>
          <cell r="B1482">
            <v>22</v>
          </cell>
          <cell r="C1482">
            <v>40812081</v>
          </cell>
          <cell r="D1482" t="str">
            <v xml:space="preserve">Flebografia por punção venosa unilateral </v>
          </cell>
        </row>
        <row r="1483">
          <cell r="A1483">
            <v>40812090</v>
          </cell>
          <cell r="B1483">
            <v>22</v>
          </cell>
          <cell r="C1483">
            <v>40812090</v>
          </cell>
          <cell r="D1483" t="str">
            <v>Flebografia retrógrada por cateterismo - unilateral</v>
          </cell>
        </row>
        <row r="1484">
          <cell r="A1484">
            <v>40812103</v>
          </cell>
          <cell r="B1484">
            <v>22</v>
          </cell>
          <cell r="C1484">
            <v>40812103</v>
          </cell>
          <cell r="D1484" t="str">
            <v xml:space="preserve">Portografia trans-hepática </v>
          </cell>
        </row>
        <row r="1485">
          <cell r="A1485">
            <v>40812111</v>
          </cell>
          <cell r="B1485">
            <v>22</v>
          </cell>
          <cell r="C1485">
            <v>40812111</v>
          </cell>
          <cell r="D1485" t="str">
            <v xml:space="preserve">Esplenoportografia percutânea </v>
          </cell>
        </row>
        <row r="1486">
          <cell r="A1486">
            <v>40812120</v>
          </cell>
          <cell r="B1486">
            <v>22</v>
          </cell>
          <cell r="C1486">
            <v>40812120</v>
          </cell>
          <cell r="D1486" t="str">
            <v xml:space="preserve">Linfangioadenografia unilateral </v>
          </cell>
        </row>
        <row r="1487">
          <cell r="A1487">
            <v>40812138</v>
          </cell>
          <cell r="B1487">
            <v>22</v>
          </cell>
          <cell r="C1487">
            <v>40812138</v>
          </cell>
          <cell r="D1487" t="str">
            <v xml:space="preserve">Cavernosografia </v>
          </cell>
        </row>
        <row r="1488">
          <cell r="A1488">
            <v>40812146</v>
          </cell>
          <cell r="B1488">
            <v>22</v>
          </cell>
          <cell r="C1488">
            <v>40812146</v>
          </cell>
          <cell r="D1488" t="str">
            <v xml:space="preserve">Fármaco-cavernosografia (dinâmica) </v>
          </cell>
        </row>
        <row r="1489">
          <cell r="A1489">
            <v>40901017</v>
          </cell>
          <cell r="B1489">
            <v>22</v>
          </cell>
          <cell r="C1489">
            <v>40901017</v>
          </cell>
          <cell r="D1489" t="str">
            <v>US - Globo ocular - bilateral</v>
          </cell>
        </row>
        <row r="1490">
          <cell r="A1490">
            <v>40901025</v>
          </cell>
          <cell r="B1490">
            <v>22</v>
          </cell>
          <cell r="C1490">
            <v>40901025</v>
          </cell>
          <cell r="D1490" t="str">
            <v xml:space="preserve">US - Globo ocular com Doppler colorido - bilateral </v>
          </cell>
        </row>
        <row r="1491">
          <cell r="A1491">
            <v>40901033</v>
          </cell>
          <cell r="B1491">
            <v>22</v>
          </cell>
          <cell r="C1491">
            <v>40901033</v>
          </cell>
          <cell r="D1491" t="str">
            <v xml:space="preserve">US - Glândulas salivares (todas) </v>
          </cell>
        </row>
        <row r="1492">
          <cell r="A1492">
            <v>40901041</v>
          </cell>
          <cell r="B1492">
            <v>22</v>
          </cell>
          <cell r="C1492">
            <v>40901041</v>
          </cell>
          <cell r="D1492" t="str">
            <v>US - Torácico extracardíaco</v>
          </cell>
        </row>
        <row r="1493">
          <cell r="A1493">
            <v>40901050</v>
          </cell>
          <cell r="B1493">
            <v>22</v>
          </cell>
          <cell r="C1493">
            <v>40901050</v>
          </cell>
          <cell r="D1493" t="str">
            <v>Ecodopplercardiograma com contraste intracavitário</v>
          </cell>
        </row>
        <row r="1494">
          <cell r="A1494">
            <v>40901068</v>
          </cell>
          <cell r="B1494">
            <v>22</v>
          </cell>
          <cell r="C1494">
            <v>40901068</v>
          </cell>
          <cell r="D1494" t="str">
            <v>Ecodopplercardiograma com contraste para perfusão miocárdica - em repouso</v>
          </cell>
        </row>
        <row r="1495">
          <cell r="A1495">
            <v>40901076</v>
          </cell>
          <cell r="B1495">
            <v>22</v>
          </cell>
          <cell r="C1495">
            <v>40901076</v>
          </cell>
          <cell r="D1495" t="str">
            <v>Ecodopplercardiograma com estresse farmacológico</v>
          </cell>
        </row>
        <row r="1496">
          <cell r="A1496">
            <v>40901084</v>
          </cell>
          <cell r="B1496">
            <v>22</v>
          </cell>
          <cell r="C1496">
            <v>40901084</v>
          </cell>
          <cell r="D1496" t="str">
            <v>Ecodopplercardiograma fetal com mapeamento de fluxo em cores - por feto (com diretriz definida pela ANS - nº 20)</v>
          </cell>
        </row>
        <row r="1497">
          <cell r="A1497">
            <v>40901092</v>
          </cell>
          <cell r="B1497">
            <v>22</v>
          </cell>
          <cell r="C1497">
            <v>40901092</v>
          </cell>
          <cell r="D1497" t="str">
            <v>Ecodopplercardiograma transesofágico (inclui transtorácico)</v>
          </cell>
        </row>
        <row r="1498">
          <cell r="A1498">
            <v>40901106</v>
          </cell>
          <cell r="B1498">
            <v>22</v>
          </cell>
          <cell r="C1498">
            <v>40901106</v>
          </cell>
          <cell r="D1498" t="str">
            <v>Ecodopplercardiograma transtorácico</v>
          </cell>
        </row>
        <row r="1499">
          <cell r="A1499">
            <v>40901114</v>
          </cell>
          <cell r="B1499">
            <v>22</v>
          </cell>
          <cell r="C1499">
            <v>40901114</v>
          </cell>
          <cell r="D1499" t="str">
            <v>US - Mamas</v>
          </cell>
        </row>
        <row r="1500">
          <cell r="A1500">
            <v>40901122</v>
          </cell>
          <cell r="B1500">
            <v>22</v>
          </cell>
          <cell r="C1500">
            <v>40901122</v>
          </cell>
          <cell r="D1500" t="str">
            <v>US - Abdome total (abdome superior, rins, bexiga, aorta, veia cava inferior e adrenais)</v>
          </cell>
        </row>
        <row r="1501">
          <cell r="A1501">
            <v>40901130</v>
          </cell>
          <cell r="B1501">
            <v>22</v>
          </cell>
          <cell r="C1501">
            <v>40901130</v>
          </cell>
          <cell r="D1501" t="str">
            <v xml:space="preserve">US - Abdome superior (fígado, vias biliares, vesícula, pâncreas e baço) </v>
          </cell>
        </row>
        <row r="1502">
          <cell r="A1502">
            <v>40901149</v>
          </cell>
          <cell r="B1502">
            <v>22</v>
          </cell>
          <cell r="C1502">
            <v>40901149</v>
          </cell>
          <cell r="D1502" t="str">
            <v xml:space="preserve">US - Retroperitônio (grandes vasos ou adrenais) </v>
          </cell>
        </row>
        <row r="1503">
          <cell r="A1503">
            <v>40901173</v>
          </cell>
          <cell r="B1503">
            <v>22</v>
          </cell>
          <cell r="C1503">
            <v>40901173</v>
          </cell>
          <cell r="D1503" t="str">
            <v>US - Abdome inferior masculino (bexiga, próstata e vesículas seminais)</v>
          </cell>
        </row>
        <row r="1504">
          <cell r="A1504">
            <v>40901181</v>
          </cell>
          <cell r="B1504">
            <v>22</v>
          </cell>
          <cell r="C1504">
            <v>40901181</v>
          </cell>
          <cell r="D1504" t="str">
            <v xml:space="preserve">US - Abdome inferior feminino (bexiga, útero, ovário e anexos) </v>
          </cell>
        </row>
        <row r="1505">
          <cell r="A1505">
            <v>40901190</v>
          </cell>
          <cell r="B1505">
            <v>22</v>
          </cell>
          <cell r="C1505">
            <v>40901190</v>
          </cell>
          <cell r="D1505" t="str">
            <v>US - Dermatológico - pele e subcutâneo</v>
          </cell>
        </row>
        <row r="1506">
          <cell r="A1506">
            <v>40901203</v>
          </cell>
          <cell r="B1506">
            <v>22</v>
          </cell>
          <cell r="C1506">
            <v>40901203</v>
          </cell>
          <cell r="D1506" t="str">
            <v xml:space="preserve">US - Órgãos superficiais (tireóide ou escroto ou pênis ou crânio) </v>
          </cell>
        </row>
        <row r="1507">
          <cell r="A1507">
            <v>40901211</v>
          </cell>
          <cell r="B1507">
            <v>22</v>
          </cell>
          <cell r="C1507">
            <v>40901211</v>
          </cell>
          <cell r="D1507" t="str">
            <v xml:space="preserve">US - Estruturas superficiais (cervical ou axila ou músculo ou tendão) </v>
          </cell>
        </row>
        <row r="1508">
          <cell r="A1508">
            <v>40901220</v>
          </cell>
          <cell r="B1508">
            <v>22</v>
          </cell>
          <cell r="C1508">
            <v>40901220</v>
          </cell>
          <cell r="D1508" t="str">
            <v>US - Articular (por articulação)</v>
          </cell>
        </row>
        <row r="1509">
          <cell r="A1509">
            <v>40901238</v>
          </cell>
          <cell r="B1509">
            <v>22</v>
          </cell>
          <cell r="C1509">
            <v>40901238</v>
          </cell>
          <cell r="D1509" t="str">
            <v>US - Obstétrica</v>
          </cell>
        </row>
        <row r="1510">
          <cell r="A1510">
            <v>40901246</v>
          </cell>
          <cell r="B1510">
            <v>22</v>
          </cell>
          <cell r="C1510">
            <v>40901246</v>
          </cell>
          <cell r="D1510" t="str">
            <v xml:space="preserve">US - Obstétrica com Doppler colorido </v>
          </cell>
        </row>
        <row r="1511">
          <cell r="A1511">
            <v>40901254</v>
          </cell>
          <cell r="B1511">
            <v>22</v>
          </cell>
          <cell r="C1511">
            <v>40901254</v>
          </cell>
          <cell r="D1511" t="str">
            <v>US - Obstétrica com translucência nucal (com diretriz definida pela ANS - nº 76)</v>
          </cell>
        </row>
        <row r="1512">
          <cell r="A1512">
            <v>40901262</v>
          </cell>
          <cell r="B1512">
            <v>22</v>
          </cell>
          <cell r="C1512">
            <v>40901262</v>
          </cell>
          <cell r="D1512" t="str">
            <v>US - Obstétrica morfológica (com diretriz definida pela ANS - nº 75)</v>
          </cell>
        </row>
        <row r="1513">
          <cell r="A1513">
            <v>40901270</v>
          </cell>
          <cell r="B1513">
            <v>22</v>
          </cell>
          <cell r="C1513">
            <v>40901270</v>
          </cell>
          <cell r="D1513" t="str">
            <v>US - Obstétrica gestação múltipla: cada feto</v>
          </cell>
        </row>
        <row r="1514">
          <cell r="A1514">
            <v>40901289</v>
          </cell>
          <cell r="B1514">
            <v>22</v>
          </cell>
          <cell r="C1514">
            <v>40901289</v>
          </cell>
          <cell r="D1514" t="str">
            <v xml:space="preserve">US - Obstétrica gestação múltipla com Doppler colorido: cada feto </v>
          </cell>
        </row>
        <row r="1515">
          <cell r="A1515">
            <v>40901297</v>
          </cell>
          <cell r="B1515">
            <v>22</v>
          </cell>
          <cell r="C1515">
            <v>40901297</v>
          </cell>
          <cell r="D1515" t="str">
            <v xml:space="preserve">US - Obstétrica 1º trimestre (endovaginal) </v>
          </cell>
        </row>
        <row r="1516">
          <cell r="A1516">
            <v>40901300</v>
          </cell>
          <cell r="B1516">
            <v>22</v>
          </cell>
          <cell r="C1516">
            <v>40901300</v>
          </cell>
          <cell r="D1516" t="str">
            <v xml:space="preserve">US - Transvaginal (útero, ovário, anexos e vagina) </v>
          </cell>
        </row>
        <row r="1517">
          <cell r="A1517">
            <v>40901319</v>
          </cell>
          <cell r="B1517">
            <v>22</v>
          </cell>
          <cell r="C1517">
            <v>40901319</v>
          </cell>
          <cell r="D1517" t="str">
            <v>US - Transvaginal para controle de ovulação (3 ou mais exames)</v>
          </cell>
        </row>
        <row r="1518">
          <cell r="A1518">
            <v>40901335</v>
          </cell>
          <cell r="B1518">
            <v>22</v>
          </cell>
          <cell r="C1518">
            <v>40901335</v>
          </cell>
          <cell r="D1518" t="str">
            <v>US - Próstata transretal (NÃO inclui abdome inferior masculino)</v>
          </cell>
        </row>
        <row r="1519">
          <cell r="A1519">
            <v>40901351</v>
          </cell>
          <cell r="B1519">
            <v>22</v>
          </cell>
          <cell r="C1519">
            <v>40901351</v>
          </cell>
          <cell r="D1519" t="str">
            <v xml:space="preserve">Doppler colorido transfontanela </v>
          </cell>
        </row>
        <row r="1520">
          <cell r="A1520">
            <v>40901360</v>
          </cell>
          <cell r="B1520">
            <v>22</v>
          </cell>
          <cell r="C1520">
            <v>40901360</v>
          </cell>
          <cell r="D1520" t="str">
            <v xml:space="preserve">Doppler colorido de vasos cervicais arteriais bilateral (carótidas e vertebrais) </v>
          </cell>
        </row>
        <row r="1521">
          <cell r="A1521">
            <v>40901378</v>
          </cell>
          <cell r="B1521">
            <v>22</v>
          </cell>
          <cell r="C1521">
            <v>40901378</v>
          </cell>
          <cell r="D1521" t="str">
            <v>Doppler colorido de vasos cervicais venosos bilateral (subclávias e jugulares)</v>
          </cell>
        </row>
        <row r="1522">
          <cell r="A1522">
            <v>40901386</v>
          </cell>
          <cell r="B1522">
            <v>22</v>
          </cell>
          <cell r="C1522">
            <v>40901386</v>
          </cell>
          <cell r="D1522" t="str">
            <v xml:space="preserve">Doppler colorido de órgão ou estrutura isolada </v>
          </cell>
        </row>
        <row r="1523">
          <cell r="A1523">
            <v>40901394</v>
          </cell>
          <cell r="B1523">
            <v>22</v>
          </cell>
          <cell r="C1523">
            <v>40901394</v>
          </cell>
          <cell r="D1523" t="str">
            <v xml:space="preserve">Doppler colorido de aorta e artérias renais </v>
          </cell>
        </row>
        <row r="1524">
          <cell r="A1524">
            <v>40901408</v>
          </cell>
          <cell r="B1524">
            <v>22</v>
          </cell>
          <cell r="C1524">
            <v>40901408</v>
          </cell>
          <cell r="D1524" t="str">
            <v>Doppler colorido de aorta e ilíacas</v>
          </cell>
        </row>
        <row r="1525">
          <cell r="A1525">
            <v>40901416</v>
          </cell>
          <cell r="B1525">
            <v>22</v>
          </cell>
          <cell r="C1525">
            <v>40901416</v>
          </cell>
          <cell r="D1525" t="str">
            <v xml:space="preserve">Doppler colorido de artérias viscerais (mesentéricas superior e inferior e tronco celíaco) </v>
          </cell>
        </row>
        <row r="1526">
          <cell r="A1526">
            <v>40901424</v>
          </cell>
          <cell r="B1526">
            <v>22</v>
          </cell>
          <cell r="C1526">
            <v>40901424</v>
          </cell>
          <cell r="D1526" t="str">
            <v xml:space="preserve">Doppler colorido de hemangioma </v>
          </cell>
        </row>
        <row r="1527">
          <cell r="A1527">
            <v>40901432</v>
          </cell>
          <cell r="B1527">
            <v>22</v>
          </cell>
          <cell r="C1527">
            <v>40901432</v>
          </cell>
          <cell r="D1527" t="str">
            <v xml:space="preserve">Doppler colorido de veia cava superior ou inferior </v>
          </cell>
        </row>
        <row r="1528">
          <cell r="A1528">
            <v>40901440</v>
          </cell>
          <cell r="B1528">
            <v>22</v>
          </cell>
          <cell r="C1528">
            <v>40901440</v>
          </cell>
          <cell r="D1528" t="str">
            <v>Doppler colorido peniano com fármaco-indução</v>
          </cell>
        </row>
        <row r="1529">
          <cell r="A1529">
            <v>40901459</v>
          </cell>
          <cell r="B1529">
            <v>22</v>
          </cell>
          <cell r="C1529">
            <v>40901459</v>
          </cell>
          <cell r="D1529" t="str">
            <v xml:space="preserve">Doppler colorido arterial de membro superior - unilateral </v>
          </cell>
        </row>
        <row r="1530">
          <cell r="A1530">
            <v>40901467</v>
          </cell>
          <cell r="B1530">
            <v>22</v>
          </cell>
          <cell r="C1530">
            <v>40901467</v>
          </cell>
          <cell r="D1530" t="str">
            <v xml:space="preserve">Doppler colorido venoso de membro superior - unilateral </v>
          </cell>
        </row>
        <row r="1531">
          <cell r="A1531">
            <v>40901475</v>
          </cell>
          <cell r="B1531">
            <v>22</v>
          </cell>
          <cell r="C1531">
            <v>40901475</v>
          </cell>
          <cell r="D1531" t="str">
            <v xml:space="preserve">Doppler colorido arterial de membro inferior - unilateral </v>
          </cell>
        </row>
        <row r="1532">
          <cell r="A1532">
            <v>40901483</v>
          </cell>
          <cell r="B1532">
            <v>22</v>
          </cell>
          <cell r="C1532">
            <v>40901483</v>
          </cell>
          <cell r="D1532" t="str">
            <v xml:space="preserve">Doppler colorido venoso de membro inferior - unilateral </v>
          </cell>
        </row>
        <row r="1533">
          <cell r="A1533">
            <v>40901505</v>
          </cell>
          <cell r="B1533">
            <v>22</v>
          </cell>
          <cell r="C1533">
            <v>40901505</v>
          </cell>
          <cell r="D1533" t="str">
            <v xml:space="preserve">US - Obstétrica: perfil biofísico fetal </v>
          </cell>
        </row>
        <row r="1534">
          <cell r="A1534">
            <v>40901513</v>
          </cell>
          <cell r="B1534">
            <v>22</v>
          </cell>
          <cell r="C1534">
            <v>40901513</v>
          </cell>
          <cell r="D1534" t="str">
            <v>Doppler colorido de artérias penianas (sem fármaco indução)</v>
          </cell>
        </row>
        <row r="1535">
          <cell r="A1535">
            <v>40901521</v>
          </cell>
          <cell r="B1535">
            <v>22</v>
          </cell>
          <cell r="C1535">
            <v>40901521</v>
          </cell>
          <cell r="D1535" t="str">
            <v>Ultrassonografia biomicroscópica - monocular</v>
          </cell>
        </row>
        <row r="1536">
          <cell r="A1536">
            <v>40901530</v>
          </cell>
          <cell r="B1536">
            <v>22</v>
          </cell>
          <cell r="C1536">
            <v>40901530</v>
          </cell>
          <cell r="D1536" t="str">
            <v>Ultrassonografia diagnóstica - monocular</v>
          </cell>
        </row>
        <row r="1537">
          <cell r="A1537">
            <v>40901556</v>
          </cell>
          <cell r="B1537">
            <v>22</v>
          </cell>
          <cell r="C1537">
            <v>40901556</v>
          </cell>
          <cell r="D1537" t="str">
            <v>Ecocardiografia fetal gestação múltipla (com diretriz definida pela ANS - nº 20)</v>
          </cell>
        </row>
        <row r="1538">
          <cell r="A1538">
            <v>40901602</v>
          </cell>
          <cell r="B1538">
            <v>22</v>
          </cell>
          <cell r="C1538">
            <v>40901602</v>
          </cell>
          <cell r="D1538" t="str">
            <v>Doppler transcraniano</v>
          </cell>
        </row>
        <row r="1539">
          <cell r="A1539">
            <v>40901610</v>
          </cell>
          <cell r="B1539">
            <v>22</v>
          </cell>
          <cell r="C1539">
            <v>40901610</v>
          </cell>
          <cell r="D1539" t="str">
            <v>US - Crânio para criança</v>
          </cell>
        </row>
        <row r="1540">
          <cell r="A1540">
            <v>40901645</v>
          </cell>
          <cell r="B1540" t="str">
            <v>22</v>
          </cell>
          <cell r="C1540">
            <v>40901645</v>
          </cell>
          <cell r="D1540" t="str">
            <v>US - Ecocardiograma com Doppler convencional - carótidas</v>
          </cell>
        </row>
        <row r="1541">
          <cell r="A1541">
            <v>40901661</v>
          </cell>
          <cell r="B1541">
            <v>22</v>
          </cell>
          <cell r="C1541">
            <v>40901661</v>
          </cell>
          <cell r="D1541" t="str">
            <v>US - Ecodoppler de carótidas</v>
          </cell>
        </row>
        <row r="1542">
          <cell r="A1542">
            <v>40901696</v>
          </cell>
          <cell r="B1542">
            <v>22</v>
          </cell>
          <cell r="C1542">
            <v>40901696</v>
          </cell>
          <cell r="D1542" t="str">
            <v>US - Ecodopplercardiograma com estresse físico</v>
          </cell>
        </row>
        <row r="1543">
          <cell r="A1543">
            <v>40901700</v>
          </cell>
          <cell r="B1543">
            <v>22</v>
          </cell>
          <cell r="C1543">
            <v>40901700</v>
          </cell>
          <cell r="D1543" t="str">
            <v>Ecodopplercardiograma sob estresse físico ou farmacológico com contraste</v>
          </cell>
        </row>
        <row r="1544">
          <cell r="A1544">
            <v>40901718</v>
          </cell>
          <cell r="B1544">
            <v>22</v>
          </cell>
          <cell r="C1544">
            <v>40901718</v>
          </cell>
          <cell r="D1544" t="str">
            <v>Ecodopplercardiograma para ajuste de marca-passo</v>
          </cell>
        </row>
        <row r="1545">
          <cell r="A1545">
            <v>40901734</v>
          </cell>
          <cell r="B1545">
            <v>22</v>
          </cell>
          <cell r="C1545">
            <v>40901734</v>
          </cell>
          <cell r="D1545" t="str">
            <v>US - Peça cirúgica</v>
          </cell>
        </row>
        <row r="1546">
          <cell r="A1546">
            <v>40901742</v>
          </cell>
          <cell r="B1546">
            <v>22</v>
          </cell>
          <cell r="C1546">
            <v>40901742</v>
          </cell>
          <cell r="D1546" t="str">
            <v>US - Transretal Radial</v>
          </cell>
        </row>
        <row r="1547">
          <cell r="A1547">
            <v>40901750</v>
          </cell>
          <cell r="B1547">
            <v>22</v>
          </cell>
          <cell r="C1547">
            <v>40901750</v>
          </cell>
          <cell r="D1547" t="str">
            <v>US - Próstata (via abdominal)</v>
          </cell>
        </row>
        <row r="1548">
          <cell r="A1548">
            <v>40901769</v>
          </cell>
          <cell r="B1548">
            <v>22</v>
          </cell>
          <cell r="C1548">
            <v>40901769</v>
          </cell>
          <cell r="D1548" t="str">
            <v>US - Aparelho urinário (rins, ureteres e bexiga)</v>
          </cell>
        </row>
        <row r="1549">
          <cell r="A1549">
            <v>40901793</v>
          </cell>
          <cell r="B1549">
            <v>22</v>
          </cell>
          <cell r="C1549">
            <v>40901793</v>
          </cell>
          <cell r="D1549" t="str">
            <v>Elastografia hepática ultrassônica (com diretriz definida pela ANS - nº 119)</v>
          </cell>
        </row>
        <row r="1550">
          <cell r="A1550">
            <v>40902013</v>
          </cell>
          <cell r="B1550">
            <v>22</v>
          </cell>
          <cell r="C1550">
            <v>40902013</v>
          </cell>
          <cell r="D1550" t="str">
            <v>US - Obstétrica: com amniocentese</v>
          </cell>
        </row>
        <row r="1551">
          <cell r="A1551">
            <v>40902021</v>
          </cell>
          <cell r="B1551">
            <v>22</v>
          </cell>
          <cell r="C1551">
            <v>40902021</v>
          </cell>
          <cell r="D1551" t="str">
            <v xml:space="preserve">US - Obstétrica 1º trimestre com punção: biópsia ou aspirativa </v>
          </cell>
        </row>
        <row r="1552">
          <cell r="A1552">
            <v>40902030</v>
          </cell>
          <cell r="B1552">
            <v>22</v>
          </cell>
          <cell r="C1552">
            <v>40902030</v>
          </cell>
          <cell r="D1552" t="str">
            <v>US - Próstata transretal com biópsia - até 8 fragmentos</v>
          </cell>
        </row>
        <row r="1553">
          <cell r="A1553">
            <v>40902048</v>
          </cell>
          <cell r="B1553">
            <v>22</v>
          </cell>
          <cell r="C1553">
            <v>40902048</v>
          </cell>
          <cell r="D1553" t="str">
            <v>US - Próstata transretal com biópsia - mais de 8 fragmentos</v>
          </cell>
        </row>
        <row r="1554">
          <cell r="A1554">
            <v>40902056</v>
          </cell>
          <cell r="B1554">
            <v>22</v>
          </cell>
          <cell r="C1554">
            <v>40902056</v>
          </cell>
          <cell r="D1554" t="str">
            <v xml:space="preserve">US - Intra-operatório </v>
          </cell>
        </row>
        <row r="1555">
          <cell r="A1555">
            <v>40902064</v>
          </cell>
          <cell r="B1555">
            <v>22</v>
          </cell>
          <cell r="C1555">
            <v>40902064</v>
          </cell>
          <cell r="D1555" t="str">
            <v>Doppler colorido intra-operatório</v>
          </cell>
        </row>
        <row r="1556">
          <cell r="A1556">
            <v>40902072</v>
          </cell>
          <cell r="B1556">
            <v>22</v>
          </cell>
          <cell r="C1556">
            <v>40902072</v>
          </cell>
          <cell r="D1556" t="str">
            <v>Ecodopplercardiograma transoperatório (transesofágico ou epicárdico) (1ª hora)</v>
          </cell>
        </row>
        <row r="1557">
          <cell r="A1557">
            <v>40902080</v>
          </cell>
          <cell r="B1557">
            <v>22</v>
          </cell>
          <cell r="C1557">
            <v>40902080</v>
          </cell>
          <cell r="D1557" t="str">
            <v>Ecodopplercardiograma transoperatório (transesofágico ou epicárdico) - por hora suplementar</v>
          </cell>
        </row>
        <row r="1558">
          <cell r="A1558">
            <v>40902129</v>
          </cell>
          <cell r="B1558">
            <v>22</v>
          </cell>
          <cell r="C1558">
            <v>40902129</v>
          </cell>
          <cell r="D1558" t="str">
            <v>Redução de invaginação intestinal por enema, orientada por US (acrescentar o exame de base)</v>
          </cell>
        </row>
        <row r="1559">
          <cell r="A1559">
            <v>41001010</v>
          </cell>
          <cell r="B1559">
            <v>22</v>
          </cell>
          <cell r="C1559">
            <v>41001010</v>
          </cell>
          <cell r="D1559" t="str">
            <v xml:space="preserve">TC - Crânio ou sela túrcica ou órbitas </v>
          </cell>
        </row>
        <row r="1560">
          <cell r="A1560">
            <v>41001028</v>
          </cell>
          <cell r="B1560">
            <v>22</v>
          </cell>
          <cell r="C1560">
            <v>41001028</v>
          </cell>
          <cell r="D1560" t="str">
            <v>TC - Mastóides ou orelhas</v>
          </cell>
        </row>
        <row r="1561">
          <cell r="A1561">
            <v>41001036</v>
          </cell>
          <cell r="B1561">
            <v>22</v>
          </cell>
          <cell r="C1561">
            <v>41001036</v>
          </cell>
          <cell r="D1561" t="str">
            <v>TC - Face ou seios da face</v>
          </cell>
        </row>
        <row r="1562">
          <cell r="A1562">
            <v>41001044</v>
          </cell>
          <cell r="B1562">
            <v>22</v>
          </cell>
          <cell r="C1562">
            <v>41001044</v>
          </cell>
          <cell r="D1562" t="str">
            <v xml:space="preserve">TC - Articulações temporomandibulares </v>
          </cell>
        </row>
        <row r="1563">
          <cell r="A1563">
            <v>41001052</v>
          </cell>
          <cell r="B1563">
            <v>22</v>
          </cell>
          <cell r="C1563">
            <v>41001052</v>
          </cell>
          <cell r="D1563" t="str">
            <v xml:space="preserve">TC - Dental (dentascan) </v>
          </cell>
        </row>
        <row r="1564">
          <cell r="A1564">
            <v>41001060</v>
          </cell>
          <cell r="B1564">
            <v>22</v>
          </cell>
          <cell r="C1564">
            <v>41001060</v>
          </cell>
          <cell r="D1564" t="str">
            <v>TC - Pescoço (partes moles, laringe, tireóide, faringe e glândulas salivares)</v>
          </cell>
        </row>
        <row r="1565">
          <cell r="A1565">
            <v>41001079</v>
          </cell>
          <cell r="B1565">
            <v>22</v>
          </cell>
          <cell r="C1565">
            <v>41001079</v>
          </cell>
          <cell r="D1565" t="str">
            <v xml:space="preserve">TC - Tórax </v>
          </cell>
        </row>
        <row r="1566">
          <cell r="A1566">
            <v>41001095</v>
          </cell>
          <cell r="B1566">
            <v>22</v>
          </cell>
          <cell r="C1566">
            <v>41001095</v>
          </cell>
          <cell r="D1566" t="str">
            <v xml:space="preserve">TC - Abdome total (abdome superior, pelve e retroperitônio) </v>
          </cell>
        </row>
        <row r="1567">
          <cell r="A1567">
            <v>41001109</v>
          </cell>
          <cell r="B1567">
            <v>22</v>
          </cell>
          <cell r="C1567">
            <v>41001109</v>
          </cell>
          <cell r="D1567" t="str">
            <v xml:space="preserve">TC - Abdome superior </v>
          </cell>
        </row>
        <row r="1568">
          <cell r="A1568">
            <v>41001117</v>
          </cell>
          <cell r="B1568">
            <v>22</v>
          </cell>
          <cell r="C1568">
            <v>41001117</v>
          </cell>
          <cell r="D1568" t="str">
            <v>TC - Pelve ou bacia</v>
          </cell>
        </row>
        <row r="1569">
          <cell r="A1569">
            <v>41001125</v>
          </cell>
          <cell r="B1569">
            <v>22</v>
          </cell>
          <cell r="C1569">
            <v>41001125</v>
          </cell>
          <cell r="D1569" t="str">
            <v>TC - Coluna cervical ou dorsal ou lombo-sacra (até 3 segmentos)</v>
          </cell>
        </row>
        <row r="1570">
          <cell r="A1570">
            <v>41001133</v>
          </cell>
          <cell r="B1570">
            <v>22</v>
          </cell>
          <cell r="C1570">
            <v>41001133</v>
          </cell>
          <cell r="D1570" t="str">
            <v xml:space="preserve">TC - Coluna - segmento adicional </v>
          </cell>
        </row>
        <row r="1571">
          <cell r="A1571">
            <v>41001141</v>
          </cell>
          <cell r="B1571">
            <v>22</v>
          </cell>
          <cell r="C1571">
            <v>41001141</v>
          </cell>
          <cell r="D1571" t="str">
            <v xml:space="preserve">TC - Articulação (esternoclavicular ou ombro ou cotovelo ou punho ou sacroilíacas ou coxofemoral ou joelho ou tornozelo) - unilateral </v>
          </cell>
        </row>
        <row r="1572">
          <cell r="A1572">
            <v>41001150</v>
          </cell>
          <cell r="B1572">
            <v>22</v>
          </cell>
          <cell r="C1572">
            <v>41001150</v>
          </cell>
          <cell r="D1572" t="str">
            <v>TC - Segmento apendicular (braço ou antebraço ou mão ou coxa ou perna ou pé) - unilateral</v>
          </cell>
        </row>
        <row r="1573">
          <cell r="A1573">
            <v>41001176</v>
          </cell>
          <cell r="B1573">
            <v>22</v>
          </cell>
          <cell r="C1573">
            <v>41001176</v>
          </cell>
          <cell r="D1573" t="str">
            <v>Angiotomografia de aorta torácica</v>
          </cell>
        </row>
        <row r="1574">
          <cell r="A1574">
            <v>41001184</v>
          </cell>
          <cell r="B1574">
            <v>22</v>
          </cell>
          <cell r="C1574">
            <v>41001184</v>
          </cell>
          <cell r="D1574" t="str">
            <v>Angiotomografia de aorta abdominal</v>
          </cell>
        </row>
        <row r="1575">
          <cell r="A1575">
            <v>41001222</v>
          </cell>
          <cell r="B1575">
            <v>22</v>
          </cell>
          <cell r="C1575">
            <v>41001222</v>
          </cell>
          <cell r="D1575" t="str">
            <v xml:space="preserve">TC para PET dedicado oncológico (com diretriz definida pela ANS - nº 60) </v>
          </cell>
        </row>
        <row r="1576">
          <cell r="A1576">
            <v>41001230</v>
          </cell>
          <cell r="B1576">
            <v>22</v>
          </cell>
          <cell r="C1576">
            <v>41001230</v>
          </cell>
          <cell r="D1576" t="str">
            <v xml:space="preserve">TC - Angiotomografia coronariana (com diretriz definida pela ANS - nº 3) </v>
          </cell>
        </row>
        <row r="1577">
          <cell r="A1577">
            <v>41001273</v>
          </cell>
          <cell r="B1577">
            <v>22</v>
          </cell>
          <cell r="C1577">
            <v>41001273</v>
          </cell>
          <cell r="D1577" t="str">
            <v>TC - Mandíbula</v>
          </cell>
        </row>
        <row r="1578">
          <cell r="A1578">
            <v>41001281</v>
          </cell>
          <cell r="B1578">
            <v>22</v>
          </cell>
          <cell r="C1578">
            <v>41001281</v>
          </cell>
          <cell r="D1578" t="str">
            <v>TC - Maxilar</v>
          </cell>
        </row>
        <row r="1579">
          <cell r="A1579">
            <v>41001338</v>
          </cell>
          <cell r="B1579">
            <v>22</v>
          </cell>
          <cell r="C1579">
            <v>41001338</v>
          </cell>
          <cell r="D1579" t="str">
            <v>TC - Radiocirurgia esterotáxica</v>
          </cell>
        </row>
        <row r="1580">
          <cell r="A1580">
            <v>41001370</v>
          </cell>
          <cell r="B1580">
            <v>22</v>
          </cell>
          <cell r="C1580">
            <v>41001370</v>
          </cell>
          <cell r="D1580" t="str">
            <v>Angiotomografia arterial de crânio</v>
          </cell>
        </row>
        <row r="1581">
          <cell r="A1581">
            <v>41001389</v>
          </cell>
          <cell r="B1581">
            <v>22</v>
          </cell>
          <cell r="C1581">
            <v>41001389</v>
          </cell>
          <cell r="D1581" t="str">
            <v xml:space="preserve">Angiotomografia venosa de crânio </v>
          </cell>
        </row>
        <row r="1582">
          <cell r="A1582">
            <v>41001397</v>
          </cell>
          <cell r="B1582">
            <v>22</v>
          </cell>
          <cell r="C1582">
            <v>41001397</v>
          </cell>
          <cell r="D1582" t="str">
            <v>Angiotomografia arterial de pescoço</v>
          </cell>
        </row>
        <row r="1583">
          <cell r="A1583">
            <v>41001400</v>
          </cell>
          <cell r="B1583">
            <v>22</v>
          </cell>
          <cell r="C1583">
            <v>41001400</v>
          </cell>
          <cell r="D1583" t="str">
            <v>Angiotomografia venosa de pescoço</v>
          </cell>
        </row>
        <row r="1584">
          <cell r="A1584">
            <v>41001419</v>
          </cell>
          <cell r="B1584">
            <v>22</v>
          </cell>
          <cell r="C1584">
            <v>41001419</v>
          </cell>
          <cell r="D1584" t="str">
            <v>Angiotomografia arterial de tórax</v>
          </cell>
        </row>
        <row r="1585">
          <cell r="A1585">
            <v>41001427</v>
          </cell>
          <cell r="B1585">
            <v>22</v>
          </cell>
          <cell r="C1585">
            <v>41001427</v>
          </cell>
          <cell r="D1585" t="str">
            <v>Angiotomografia venosa de tórax</v>
          </cell>
        </row>
        <row r="1586">
          <cell r="A1586">
            <v>41001435</v>
          </cell>
          <cell r="B1586">
            <v>22</v>
          </cell>
          <cell r="C1586">
            <v>41001435</v>
          </cell>
          <cell r="D1586" t="str">
            <v>Angiotomografia arterial de abdome superior</v>
          </cell>
        </row>
        <row r="1587">
          <cell r="A1587">
            <v>41001443</v>
          </cell>
          <cell r="B1587">
            <v>22</v>
          </cell>
          <cell r="C1587">
            <v>41001443</v>
          </cell>
          <cell r="D1587" t="str">
            <v>Angiotomografia venosa de abdome superior</v>
          </cell>
        </row>
        <row r="1588">
          <cell r="A1588">
            <v>41001451</v>
          </cell>
          <cell r="B1588">
            <v>22</v>
          </cell>
          <cell r="C1588">
            <v>41001451</v>
          </cell>
          <cell r="D1588" t="str">
            <v>Angiotomografia arterial de pelve</v>
          </cell>
        </row>
        <row r="1589">
          <cell r="A1589">
            <v>41001460</v>
          </cell>
          <cell r="B1589">
            <v>22</v>
          </cell>
          <cell r="C1589">
            <v>41001460</v>
          </cell>
          <cell r="D1589" t="str">
            <v>Angiotomografia venosa de pelve</v>
          </cell>
        </row>
        <row r="1590">
          <cell r="A1590">
            <v>41001478</v>
          </cell>
          <cell r="B1590">
            <v>22</v>
          </cell>
          <cell r="C1590">
            <v>41001478</v>
          </cell>
          <cell r="D1590" t="str">
            <v xml:space="preserve">Angiotomografia arterial de membro inferior (com diretriz definida pela ANS - nº 116) </v>
          </cell>
        </row>
        <row r="1591">
          <cell r="A1591">
            <v>41001516</v>
          </cell>
          <cell r="B1591">
            <v>22</v>
          </cell>
          <cell r="C1591">
            <v>41001516</v>
          </cell>
          <cell r="D1591" t="str">
            <v>Angiotomografia arterial pulmonar</v>
          </cell>
        </row>
        <row r="1592">
          <cell r="A1592">
            <v>41001524</v>
          </cell>
          <cell r="B1592">
            <v>22</v>
          </cell>
          <cell r="C1592">
            <v>41001524</v>
          </cell>
          <cell r="D1592" t="str">
            <v>Angiotomografia venosa pulmonar</v>
          </cell>
        </row>
        <row r="1593">
          <cell r="A1593">
            <v>41001532</v>
          </cell>
          <cell r="B1593">
            <v>22</v>
          </cell>
          <cell r="C1593">
            <v>41001532</v>
          </cell>
          <cell r="D1593" t="str">
            <v>TC para planejamento oncológico</v>
          </cell>
        </row>
        <row r="1594">
          <cell r="A1594">
            <v>41002016</v>
          </cell>
          <cell r="B1594">
            <v>22</v>
          </cell>
          <cell r="C1594">
            <v>41002016</v>
          </cell>
          <cell r="D1594" t="str">
            <v>Tomomielografia (até 3 segmentos) - acrescentar a TC da coluna e incluir a punção</v>
          </cell>
        </row>
        <row r="1595">
          <cell r="A1595">
            <v>41002059</v>
          </cell>
          <cell r="B1595">
            <v>22</v>
          </cell>
          <cell r="C1595">
            <v>41002059</v>
          </cell>
          <cell r="D1595" t="str">
            <v>Artro-TC</v>
          </cell>
        </row>
        <row r="1596">
          <cell r="A1596">
            <v>41101014</v>
          </cell>
          <cell r="B1596">
            <v>22</v>
          </cell>
          <cell r="C1596">
            <v>41101014</v>
          </cell>
          <cell r="D1596" t="str">
            <v xml:space="preserve">RM - Crânio (encéfalo) </v>
          </cell>
        </row>
        <row r="1597">
          <cell r="A1597">
            <v>41101022</v>
          </cell>
          <cell r="B1597">
            <v>22</v>
          </cell>
          <cell r="C1597">
            <v>41101022</v>
          </cell>
          <cell r="D1597" t="str">
            <v>RM - Sela túrcica (hipófise)</v>
          </cell>
        </row>
        <row r="1598">
          <cell r="A1598">
            <v>41101030</v>
          </cell>
          <cell r="B1598">
            <v>22</v>
          </cell>
          <cell r="C1598">
            <v>41101030</v>
          </cell>
          <cell r="D1598" t="str">
            <v>RM - Base do crânio</v>
          </cell>
        </row>
        <row r="1599">
          <cell r="A1599">
            <v>41101057</v>
          </cell>
          <cell r="B1599">
            <v>22</v>
          </cell>
          <cell r="C1599">
            <v>41101057</v>
          </cell>
          <cell r="D1599" t="str">
            <v>Perfusão cerebral por RM</v>
          </cell>
        </row>
        <row r="1600">
          <cell r="A1600">
            <v>41101065</v>
          </cell>
          <cell r="B1600">
            <v>22</v>
          </cell>
          <cell r="C1600">
            <v>41101065</v>
          </cell>
          <cell r="D1600" t="str">
            <v>Espectroscopia por RM</v>
          </cell>
        </row>
        <row r="1601">
          <cell r="A1601">
            <v>41101073</v>
          </cell>
          <cell r="B1601">
            <v>22</v>
          </cell>
          <cell r="C1601">
            <v>41101073</v>
          </cell>
          <cell r="D1601" t="str">
            <v xml:space="preserve">RM - Órbita bilateral </v>
          </cell>
        </row>
        <row r="1602">
          <cell r="A1602">
            <v>41101081</v>
          </cell>
          <cell r="B1602">
            <v>22</v>
          </cell>
          <cell r="C1602">
            <v>41101081</v>
          </cell>
          <cell r="D1602" t="str">
            <v xml:space="preserve">RM - Ossos temporais bilateral </v>
          </cell>
        </row>
        <row r="1603">
          <cell r="A1603">
            <v>41101090</v>
          </cell>
          <cell r="B1603">
            <v>22</v>
          </cell>
          <cell r="C1603">
            <v>41101090</v>
          </cell>
          <cell r="D1603" t="str">
            <v xml:space="preserve">RM - Face (inclui seios da face) </v>
          </cell>
        </row>
        <row r="1604">
          <cell r="A1604">
            <v>41101103</v>
          </cell>
          <cell r="B1604">
            <v>22</v>
          </cell>
          <cell r="C1604">
            <v>41101103</v>
          </cell>
          <cell r="D1604" t="str">
            <v xml:space="preserve">RM - Articulação temporomandibular (bilateral) </v>
          </cell>
        </row>
        <row r="1605">
          <cell r="A1605">
            <v>41101111</v>
          </cell>
          <cell r="B1605">
            <v>22</v>
          </cell>
          <cell r="C1605">
            <v>41101111</v>
          </cell>
          <cell r="D1605" t="str">
            <v>RM - Pescoço (nasofaringe, orofaringe, laringe, traquéia, tireóide, paratireóide)</v>
          </cell>
        </row>
        <row r="1606">
          <cell r="A1606">
            <v>41101120</v>
          </cell>
          <cell r="B1606">
            <v>22</v>
          </cell>
          <cell r="C1606">
            <v>41101120</v>
          </cell>
          <cell r="D1606" t="str">
            <v xml:space="preserve">RM - Tórax (mediastino, pulmão, parede torácica) </v>
          </cell>
        </row>
        <row r="1607">
          <cell r="A1607">
            <v>41101138</v>
          </cell>
          <cell r="B1607">
            <v>22</v>
          </cell>
          <cell r="C1607">
            <v>41101138</v>
          </cell>
          <cell r="D1607" t="str">
            <v xml:space="preserve">RM - Coração - morfológico e funcional </v>
          </cell>
        </row>
        <row r="1608">
          <cell r="A1608">
            <v>41101146</v>
          </cell>
          <cell r="B1608">
            <v>22</v>
          </cell>
          <cell r="C1608">
            <v>41101146</v>
          </cell>
          <cell r="D1608" t="str">
            <v xml:space="preserve">RM - Coração - morfológico e funcional + perfusão + estresse </v>
          </cell>
        </row>
        <row r="1609">
          <cell r="A1609">
            <v>41101154</v>
          </cell>
          <cell r="B1609">
            <v>22</v>
          </cell>
          <cell r="C1609">
            <v>41101154</v>
          </cell>
          <cell r="D1609" t="str">
            <v>RM - Coração - morfológico e funcional + perfusão + viabilidade miocárdica</v>
          </cell>
        </row>
        <row r="1610">
          <cell r="A1610">
            <v>41101170</v>
          </cell>
          <cell r="B1610">
            <v>22</v>
          </cell>
          <cell r="C1610">
            <v>41101170</v>
          </cell>
          <cell r="D1610" t="str">
            <v>RM - Abdome superior (fígado, pâncreas, baço, rins, supra-renais, retroperitônio)</v>
          </cell>
        </row>
        <row r="1611">
          <cell r="A1611">
            <v>41101189</v>
          </cell>
          <cell r="B1611">
            <v>22</v>
          </cell>
          <cell r="C1611">
            <v>41101189</v>
          </cell>
          <cell r="D1611" t="str">
            <v>RM - Pelve (NÃO inclui articulações coxofemorais)</v>
          </cell>
        </row>
        <row r="1612">
          <cell r="A1612">
            <v>41101197</v>
          </cell>
          <cell r="B1612">
            <v>22</v>
          </cell>
          <cell r="C1612">
            <v>41101197</v>
          </cell>
          <cell r="D1612" t="str">
            <v>RM - Fetal</v>
          </cell>
        </row>
        <row r="1613">
          <cell r="A1613">
            <v>41101200</v>
          </cell>
          <cell r="B1613">
            <v>22</v>
          </cell>
          <cell r="C1613">
            <v>41101200</v>
          </cell>
          <cell r="D1613" t="str">
            <v xml:space="preserve">RM - Pênis </v>
          </cell>
        </row>
        <row r="1614">
          <cell r="A1614">
            <v>41101219</v>
          </cell>
          <cell r="B1614">
            <v>22</v>
          </cell>
          <cell r="C1614">
            <v>41101219</v>
          </cell>
          <cell r="D1614" t="str">
            <v>RM - Bolsa escrotal</v>
          </cell>
        </row>
        <row r="1615">
          <cell r="A1615">
            <v>41101227</v>
          </cell>
          <cell r="B1615">
            <v>22</v>
          </cell>
          <cell r="C1615">
            <v>41101227</v>
          </cell>
          <cell r="D1615" t="str">
            <v>RM - Coluna cervical ou dorsal ou lombar</v>
          </cell>
        </row>
        <row r="1616">
          <cell r="A1616">
            <v>41101235</v>
          </cell>
          <cell r="B1616">
            <v>22</v>
          </cell>
          <cell r="C1616">
            <v>41101235</v>
          </cell>
          <cell r="D1616" t="str">
            <v xml:space="preserve">RM - Fluxo liquórico (como complementar) (com diretriz definida pela ANS - nº 123) </v>
          </cell>
        </row>
        <row r="1617">
          <cell r="A1617">
            <v>41101243</v>
          </cell>
          <cell r="B1617">
            <v>22</v>
          </cell>
          <cell r="C1617">
            <v>41101243</v>
          </cell>
          <cell r="D1617" t="str">
            <v xml:space="preserve">RM - Plexo braquial (desfiladeiro torácico) ou lombossacral (NÃO inclui coluna cervical ou lombar) </v>
          </cell>
        </row>
        <row r="1618">
          <cell r="A1618">
            <v>41101251</v>
          </cell>
          <cell r="B1618">
            <v>22</v>
          </cell>
          <cell r="C1618">
            <v>41101251</v>
          </cell>
          <cell r="D1618" t="str">
            <v xml:space="preserve">RM - Membro superior unilateral (NÃO inclui mão e articulações) </v>
          </cell>
        </row>
        <row r="1619">
          <cell r="A1619">
            <v>41101260</v>
          </cell>
          <cell r="B1619">
            <v>22</v>
          </cell>
          <cell r="C1619">
            <v>41101260</v>
          </cell>
          <cell r="D1619" t="str">
            <v xml:space="preserve">RM - Mão (NÃO inclui punho) </v>
          </cell>
        </row>
        <row r="1620">
          <cell r="A1620">
            <v>41101278</v>
          </cell>
          <cell r="B1620">
            <v>22</v>
          </cell>
          <cell r="C1620">
            <v>41101278</v>
          </cell>
          <cell r="D1620" t="str">
            <v>RM - Bacia (articulações sacroilíacas)</v>
          </cell>
        </row>
        <row r="1621">
          <cell r="A1621">
            <v>41101286</v>
          </cell>
          <cell r="B1621">
            <v>22</v>
          </cell>
          <cell r="C1621">
            <v>41101286</v>
          </cell>
          <cell r="D1621" t="str">
            <v xml:space="preserve">RM - Coxa (unilateral) </v>
          </cell>
        </row>
        <row r="1622">
          <cell r="A1622">
            <v>41101294</v>
          </cell>
          <cell r="B1622">
            <v>22</v>
          </cell>
          <cell r="C1622">
            <v>41101294</v>
          </cell>
          <cell r="D1622" t="str">
            <v xml:space="preserve">RM - Perna (unilateral) </v>
          </cell>
        </row>
        <row r="1623">
          <cell r="A1623">
            <v>41101308</v>
          </cell>
          <cell r="B1623">
            <v>22</v>
          </cell>
          <cell r="C1623">
            <v>41101308</v>
          </cell>
          <cell r="D1623" t="str">
            <v xml:space="preserve">RM - Pé (antepé) - NÃO inclui tornozelo </v>
          </cell>
        </row>
        <row r="1624">
          <cell r="A1624">
            <v>41101316</v>
          </cell>
          <cell r="B1624">
            <v>22</v>
          </cell>
          <cell r="C1624">
            <v>41101316</v>
          </cell>
          <cell r="D1624" t="str">
            <v xml:space="preserve">RM - Articular (por articulação) </v>
          </cell>
        </row>
        <row r="1625">
          <cell r="A1625">
            <v>41101332</v>
          </cell>
          <cell r="B1625">
            <v>22</v>
          </cell>
          <cell r="C1625">
            <v>41101332</v>
          </cell>
          <cell r="D1625" t="str">
            <v>Angio-RM de aorta torácica</v>
          </cell>
        </row>
        <row r="1626">
          <cell r="A1626">
            <v>41101340</v>
          </cell>
          <cell r="B1626">
            <v>22</v>
          </cell>
          <cell r="C1626">
            <v>41101340</v>
          </cell>
          <cell r="D1626" t="str">
            <v>Angio-RM de aorta abdominal</v>
          </cell>
        </row>
        <row r="1627">
          <cell r="A1627">
            <v>41101359</v>
          </cell>
          <cell r="B1627">
            <v>22</v>
          </cell>
          <cell r="C1627">
            <v>41101359</v>
          </cell>
          <cell r="D1627" t="str">
            <v>Hidro-RM (colângio-RM ou uro-RM ou mielo-RM ou sialo-RM ou cistografia por RM)</v>
          </cell>
        </row>
        <row r="1628">
          <cell r="A1628">
            <v>41101480</v>
          </cell>
          <cell r="B1628">
            <v>22</v>
          </cell>
          <cell r="C1628">
            <v>41101480</v>
          </cell>
          <cell r="D1628" t="str">
            <v xml:space="preserve">RM - Mama (bilateral) </v>
          </cell>
        </row>
        <row r="1629">
          <cell r="A1629">
            <v>41101499</v>
          </cell>
          <cell r="B1629">
            <v>22</v>
          </cell>
          <cell r="C1629">
            <v>41101499</v>
          </cell>
          <cell r="D1629" t="str">
            <v>Angio-RM arterial pulmonar</v>
          </cell>
        </row>
        <row r="1630">
          <cell r="A1630">
            <v>41101502</v>
          </cell>
          <cell r="B1630">
            <v>22</v>
          </cell>
          <cell r="C1630">
            <v>41101502</v>
          </cell>
          <cell r="D1630" t="str">
            <v>Angio-RM venosa pulmonar</v>
          </cell>
        </row>
        <row r="1631">
          <cell r="A1631">
            <v>41101510</v>
          </cell>
          <cell r="B1631">
            <v>22</v>
          </cell>
          <cell r="C1631">
            <v>41101510</v>
          </cell>
          <cell r="D1631" t="str">
            <v>Angio-RM arterial de abdome superior</v>
          </cell>
        </row>
        <row r="1632">
          <cell r="A1632">
            <v>41101529</v>
          </cell>
          <cell r="B1632">
            <v>22</v>
          </cell>
          <cell r="C1632">
            <v>41101529</v>
          </cell>
          <cell r="D1632" t="str">
            <v>Angio-RM venosa de abdome superior</v>
          </cell>
        </row>
        <row r="1633">
          <cell r="A1633">
            <v>41101537</v>
          </cell>
          <cell r="B1633">
            <v>22</v>
          </cell>
          <cell r="C1633">
            <v>41101537</v>
          </cell>
          <cell r="D1633" t="str">
            <v xml:space="preserve">Angio-RM arterial de crânio </v>
          </cell>
        </row>
        <row r="1634">
          <cell r="A1634">
            <v>41101545</v>
          </cell>
          <cell r="B1634">
            <v>22</v>
          </cell>
          <cell r="C1634">
            <v>41101545</v>
          </cell>
          <cell r="D1634" t="str">
            <v>Angio-RM venosa de crânio</v>
          </cell>
        </row>
        <row r="1635">
          <cell r="A1635">
            <v>41101553</v>
          </cell>
          <cell r="B1635">
            <v>22</v>
          </cell>
          <cell r="C1635">
            <v>41101553</v>
          </cell>
          <cell r="D1635" t="str">
            <v xml:space="preserve">Angio-RM arterial de membro inferior (unilateral)  (com diretriz definida pela ANS - nº 115) </v>
          </cell>
        </row>
        <row r="1636">
          <cell r="A1636">
            <v>41101596</v>
          </cell>
          <cell r="B1636">
            <v>22</v>
          </cell>
          <cell r="C1636">
            <v>41101596</v>
          </cell>
          <cell r="D1636" t="str">
            <v>Angio-RM arterial de pelve</v>
          </cell>
        </row>
        <row r="1637">
          <cell r="A1637">
            <v>41101600</v>
          </cell>
          <cell r="B1637">
            <v>22</v>
          </cell>
          <cell r="C1637">
            <v>41101600</v>
          </cell>
          <cell r="D1637" t="str">
            <v>Angio-RM venosa de pelve</v>
          </cell>
        </row>
        <row r="1638">
          <cell r="A1638">
            <v>41101618</v>
          </cell>
          <cell r="B1638">
            <v>22</v>
          </cell>
          <cell r="C1638">
            <v>41101618</v>
          </cell>
          <cell r="D1638" t="str">
            <v>Angio-RM arterial de pescoço</v>
          </cell>
        </row>
        <row r="1639">
          <cell r="A1639">
            <v>41101626</v>
          </cell>
          <cell r="B1639">
            <v>22</v>
          </cell>
          <cell r="C1639">
            <v>41101626</v>
          </cell>
          <cell r="D1639" t="str">
            <v>Angio-RM venosa de pescoço</v>
          </cell>
        </row>
        <row r="1640">
          <cell r="A1640">
            <v>41101669</v>
          </cell>
          <cell r="B1640">
            <v>22</v>
          </cell>
          <cell r="C1640">
            <v>41101669</v>
          </cell>
          <cell r="D1640" t="str">
            <v>RM para planejamento oncológico</v>
          </cell>
        </row>
        <row r="1641">
          <cell r="A1641">
            <v>41102010</v>
          </cell>
          <cell r="B1641">
            <v>22</v>
          </cell>
          <cell r="C1641">
            <v>41102010</v>
          </cell>
          <cell r="D1641" t="str">
            <v>Artro-RM (incluir a punção articular) - por articulação</v>
          </cell>
        </row>
        <row r="1642">
          <cell r="A1642">
            <v>41203011</v>
          </cell>
          <cell r="B1642">
            <v>22</v>
          </cell>
          <cell r="C1642">
            <v>41203011</v>
          </cell>
          <cell r="D1642" t="str">
            <v>Betaterapia (placa de estrôncio) - por campo</v>
          </cell>
        </row>
        <row r="1643">
          <cell r="A1643">
            <v>41203020</v>
          </cell>
          <cell r="B1643">
            <v>22</v>
          </cell>
          <cell r="C1643">
            <v>41203020</v>
          </cell>
          <cell r="D1643" t="str">
            <v>Radiocirurgia (RTC) - nível 1, lesão única e/ou um isocentro - por tratamento</v>
          </cell>
        </row>
        <row r="1644">
          <cell r="A1644">
            <v>41203038</v>
          </cell>
          <cell r="B1644">
            <v>22</v>
          </cell>
          <cell r="C1644">
            <v>41203038</v>
          </cell>
          <cell r="D1644" t="str">
            <v>Radiocirurgia (RTC) - nível 2, duas lesões e/ou dois a quatro isocentros - por tratamento</v>
          </cell>
        </row>
        <row r="1645">
          <cell r="A1645">
            <v>41203046</v>
          </cell>
          <cell r="B1645">
            <v>22</v>
          </cell>
          <cell r="C1645">
            <v>41203046</v>
          </cell>
          <cell r="D1645" t="str">
            <v xml:space="preserve">Radiocirurgia (RTC) - nível 3, três lesões e/ou de mais de quatro isocentros - por tratamento </v>
          </cell>
        </row>
        <row r="1646">
          <cell r="A1646">
            <v>41203054</v>
          </cell>
          <cell r="B1646">
            <v>22</v>
          </cell>
          <cell r="C1646">
            <v>41203054</v>
          </cell>
          <cell r="D1646" t="str">
            <v xml:space="preserve">Radioterapia  com Modulação da Intensidade do Feixe (IMRT) - por tratamento </v>
          </cell>
        </row>
        <row r="1647">
          <cell r="A1647">
            <v>41203062</v>
          </cell>
          <cell r="B1647">
            <v>22</v>
          </cell>
          <cell r="C1647">
            <v>41203062</v>
          </cell>
          <cell r="D1647" t="str">
            <v xml:space="preserve">Radioterapia Conformada Tridimensional (RCT-3D)  com Acelerador Linear - por tratamento </v>
          </cell>
        </row>
        <row r="1648">
          <cell r="A1648">
            <v>41203070</v>
          </cell>
          <cell r="B1648">
            <v>22</v>
          </cell>
          <cell r="C1648">
            <v>41203070</v>
          </cell>
          <cell r="D1648" t="str">
            <v xml:space="preserve">Radioterapia Convencional de Megavoltagem com Acelerador Linear com Fótons e Elétrons - por campo </v>
          </cell>
        </row>
        <row r="1649">
          <cell r="A1649">
            <v>41203089</v>
          </cell>
          <cell r="B1649">
            <v>22</v>
          </cell>
          <cell r="C1649">
            <v>41203089</v>
          </cell>
          <cell r="D1649" t="str">
            <v xml:space="preserve">Radioterapia Convencional de Megavoltagem com Acelerador Linear só com Fótons - por campo </v>
          </cell>
        </row>
        <row r="1650">
          <cell r="A1650">
            <v>41203097</v>
          </cell>
          <cell r="B1650">
            <v>22</v>
          </cell>
          <cell r="C1650">
            <v>41203097</v>
          </cell>
          <cell r="D1650" t="str">
            <v xml:space="preserve">Radioterapia Convencional de Megavoltagem com Unidade de Telecobalto - por campo </v>
          </cell>
        </row>
        <row r="1651">
          <cell r="A1651">
            <v>41203100</v>
          </cell>
          <cell r="B1651">
            <v>22</v>
          </cell>
          <cell r="C1651">
            <v>41203100</v>
          </cell>
          <cell r="D1651" t="str">
            <v>Radioterapia de Corpo Inteiro - por tratamento</v>
          </cell>
        </row>
        <row r="1652">
          <cell r="A1652">
            <v>41203119</v>
          </cell>
          <cell r="B1652">
            <v>22</v>
          </cell>
          <cell r="C1652">
            <v>41203119</v>
          </cell>
          <cell r="D1652" t="str">
            <v>Radioterapia de Meio Corpo (HBI) - por dia de tratamento</v>
          </cell>
        </row>
        <row r="1653">
          <cell r="A1653">
            <v>41203127</v>
          </cell>
          <cell r="B1653">
            <v>22</v>
          </cell>
          <cell r="C1653">
            <v>41203127</v>
          </cell>
          <cell r="D1653" t="str">
            <v>Radioterapia de Pele Total (TSI) - por tratamento</v>
          </cell>
        </row>
        <row r="1654">
          <cell r="A1654">
            <v>41203135</v>
          </cell>
          <cell r="B1654">
            <v>22</v>
          </cell>
          <cell r="C1654">
            <v>41203135</v>
          </cell>
          <cell r="D1654" t="str">
            <v>Radioterapia Estereotática - 1º dia de tratamento</v>
          </cell>
        </row>
        <row r="1655">
          <cell r="A1655">
            <v>41203143</v>
          </cell>
          <cell r="B1655">
            <v>22</v>
          </cell>
          <cell r="C1655">
            <v>41203143</v>
          </cell>
          <cell r="D1655" t="str">
            <v>Radioterapia Estereotática - por dia subsequente</v>
          </cell>
        </row>
        <row r="1656">
          <cell r="A1656">
            <v>41203151</v>
          </cell>
          <cell r="B1656">
            <v>22</v>
          </cell>
          <cell r="C1656">
            <v>41203151</v>
          </cell>
          <cell r="D1656" t="str">
            <v>Radioterapia Externa de Ortovoltagem (Roentgenterapia) - por campo</v>
          </cell>
        </row>
        <row r="1657">
          <cell r="A1657">
            <v>41203160</v>
          </cell>
          <cell r="B1657">
            <v>22</v>
          </cell>
          <cell r="C1657">
            <v>41203160</v>
          </cell>
          <cell r="D1657" t="str">
            <v xml:space="preserve"> Radioterapia Intra-operatória (IORT) - por tratamento  (com diretriz definida pela ANS - nº 147)</v>
          </cell>
        </row>
        <row r="1658">
          <cell r="A1658">
            <v>41204018</v>
          </cell>
          <cell r="B1658">
            <v>22</v>
          </cell>
          <cell r="C1658">
            <v>41204018</v>
          </cell>
          <cell r="D1658" t="str">
            <v>Colimação individual - 1 por incidência planejada</v>
          </cell>
        </row>
        <row r="1659">
          <cell r="A1659">
            <v>41204026</v>
          </cell>
          <cell r="B1659">
            <v>22</v>
          </cell>
          <cell r="C1659">
            <v>41204026</v>
          </cell>
          <cell r="D1659" t="str">
            <v xml:space="preserve">Filme de verificação (cheque-filme) - 1 por incidência planejada/semana - filme a parte </v>
          </cell>
        </row>
        <row r="1660">
          <cell r="A1660">
            <v>41204034</v>
          </cell>
          <cell r="B1660">
            <v>22</v>
          </cell>
          <cell r="C1660">
            <v>41204034</v>
          </cell>
          <cell r="D1660" t="str">
            <v>Planejamento de tratamento computadorizado - 1 por volume tratado</v>
          </cell>
        </row>
        <row r="1661">
          <cell r="A1661">
            <v>41204042</v>
          </cell>
          <cell r="B1661">
            <v>22</v>
          </cell>
          <cell r="C1661">
            <v>41204042</v>
          </cell>
          <cell r="D1661" t="str">
            <v>Planejamento de tratamento computadorizado tridimensional - 1 por volume tratado</v>
          </cell>
        </row>
        <row r="1662">
          <cell r="A1662">
            <v>41204050</v>
          </cell>
          <cell r="B1662">
            <v>22</v>
          </cell>
          <cell r="C1662">
            <v>41204050</v>
          </cell>
          <cell r="D1662" t="str">
            <v>Planejamento de tratamento simples (NÃO computadorizado) - 1 por volume tratado</v>
          </cell>
        </row>
        <row r="1663">
          <cell r="A1663">
            <v>41204069</v>
          </cell>
          <cell r="B1663">
            <v>22</v>
          </cell>
          <cell r="C1663">
            <v>41204069</v>
          </cell>
          <cell r="D1663" t="str">
            <v>Simulação de tratamento complexa (com tomografia e com contraste) - 1 por volume tratado</v>
          </cell>
        </row>
        <row r="1664">
          <cell r="A1664">
            <v>41204077</v>
          </cell>
          <cell r="B1664">
            <v>22</v>
          </cell>
          <cell r="C1664">
            <v>41204077</v>
          </cell>
          <cell r="D1664" t="str">
            <v xml:space="preserve">Simulação de tratamento intermediária (com tomografia) - 1 por volume tratado </v>
          </cell>
        </row>
        <row r="1665">
          <cell r="A1665">
            <v>41204085</v>
          </cell>
          <cell r="B1665">
            <v>22</v>
          </cell>
          <cell r="C1665">
            <v>41204085</v>
          </cell>
          <cell r="D1665" t="str">
            <v xml:space="preserve">Simulação de tratamento simples (sem tomografia computadorizada) - 1 por volume tratado </v>
          </cell>
        </row>
        <row r="1666">
          <cell r="A1666">
            <v>41204093</v>
          </cell>
          <cell r="B1666">
            <v>22</v>
          </cell>
          <cell r="C1666">
            <v>41204093</v>
          </cell>
          <cell r="D1666" t="str">
            <v xml:space="preserve">Sistemas de imobilização - cabeça (máscaras) ou membros - 1 por tratamento </v>
          </cell>
        </row>
        <row r="1667">
          <cell r="A1667">
            <v>41204107</v>
          </cell>
          <cell r="B1667">
            <v>22</v>
          </cell>
          <cell r="C1667">
            <v>41204107</v>
          </cell>
          <cell r="D1667" t="str">
            <v>Sistemas de imobilização - tórax, abdome ou pélvis - 1 por tratamento</v>
          </cell>
        </row>
        <row r="1668">
          <cell r="A1668">
            <v>41205014</v>
          </cell>
          <cell r="B1668">
            <v>22</v>
          </cell>
          <cell r="C1668">
            <v>41205014</v>
          </cell>
          <cell r="D1668" t="str">
            <v>Braquiterapia endoluminal de alta taxa de dose (BATD) - por inserção</v>
          </cell>
        </row>
        <row r="1669">
          <cell r="A1669">
            <v>41205022</v>
          </cell>
          <cell r="B1669">
            <v>22</v>
          </cell>
          <cell r="C1669">
            <v>41205022</v>
          </cell>
          <cell r="D1669" t="str">
            <v>Braquiterapia endoluminal de baixa taxa de dose (BBTD) - por inserção</v>
          </cell>
        </row>
        <row r="1670">
          <cell r="A1670">
            <v>41205030</v>
          </cell>
          <cell r="B1670">
            <v>22</v>
          </cell>
          <cell r="C1670">
            <v>41205030</v>
          </cell>
          <cell r="D1670" t="str">
            <v xml:space="preserve">Braquiterapia intersticial de alta taxa de dose (BATD) - por inserção </v>
          </cell>
        </row>
        <row r="1671">
          <cell r="A1671">
            <v>41205049</v>
          </cell>
          <cell r="B1671">
            <v>22</v>
          </cell>
          <cell r="C1671">
            <v>41205049</v>
          </cell>
          <cell r="D1671" t="str">
            <v>Braquiterapia intersticial de baixa taxa de dose (BBTD) - com Césio - por inserção</v>
          </cell>
        </row>
        <row r="1672">
          <cell r="A1672">
            <v>41205057</v>
          </cell>
          <cell r="B1672">
            <v>22</v>
          </cell>
          <cell r="C1672">
            <v>41205057</v>
          </cell>
          <cell r="D1672" t="str">
            <v xml:space="preserve">Braquiterapia intersticial de baixa taxa de dose (BBTD) permanente de próstata - por tratamento </v>
          </cell>
        </row>
        <row r="1673">
          <cell r="A1673">
            <v>41205065</v>
          </cell>
          <cell r="B1673">
            <v>22</v>
          </cell>
          <cell r="C1673">
            <v>41205065</v>
          </cell>
          <cell r="D1673" t="str">
            <v>Braquiterapia intersticial de baixa taxa de dose (BBTD) com ouro, irídio ou iodo - por tratamento</v>
          </cell>
        </row>
        <row r="1674">
          <cell r="A1674">
            <v>41205073</v>
          </cell>
          <cell r="B1674">
            <v>22</v>
          </cell>
          <cell r="C1674">
            <v>41205073</v>
          </cell>
          <cell r="D1674" t="str">
            <v>Braquiterapia intracavitária de alta taxa de dose (BATD) - por inserção</v>
          </cell>
        </row>
        <row r="1675">
          <cell r="A1675">
            <v>41205081</v>
          </cell>
          <cell r="B1675">
            <v>22</v>
          </cell>
          <cell r="C1675">
            <v>41205081</v>
          </cell>
          <cell r="D1675" t="str">
            <v>Braquiterapia intracavitária de baixa taxa de dose (BBTD) com Césio - por inserção</v>
          </cell>
        </row>
        <row r="1676">
          <cell r="A1676">
            <v>41205090</v>
          </cell>
          <cell r="B1676">
            <v>22</v>
          </cell>
          <cell r="C1676">
            <v>41205090</v>
          </cell>
          <cell r="D1676" t="str">
            <v>Braquiterapia oftálmica de baixa taxa de dose (BBTD) - por inserção</v>
          </cell>
        </row>
        <row r="1677">
          <cell r="A1677">
            <v>41205103</v>
          </cell>
          <cell r="B1677">
            <v>22</v>
          </cell>
          <cell r="C1677">
            <v>41205103</v>
          </cell>
          <cell r="D1677" t="str">
            <v>Braquiterapia por moldagem ou contato de baixa taxa de dose (BBTD) com Césio - por inserção</v>
          </cell>
        </row>
        <row r="1678">
          <cell r="A1678">
            <v>41205111</v>
          </cell>
          <cell r="B1678">
            <v>22</v>
          </cell>
          <cell r="C1678">
            <v>41205111</v>
          </cell>
          <cell r="D1678" t="str">
            <v>Braquiterapia por moldagem ou contato de baixa taxa de dose (BBTD) com ouro, irídio ou iodo - por tratamento</v>
          </cell>
        </row>
        <row r="1679">
          <cell r="A1679">
            <v>41205120</v>
          </cell>
          <cell r="B1679">
            <v>22</v>
          </cell>
          <cell r="C1679">
            <v>41205120</v>
          </cell>
          <cell r="D1679" t="str">
            <v>Braquiterapia por moldagem ou contato, de alta taxa de dose (BATD) - por inserção</v>
          </cell>
        </row>
        <row r="1680">
          <cell r="A1680">
            <v>41206010</v>
          </cell>
          <cell r="B1680">
            <v>22</v>
          </cell>
          <cell r="C1680">
            <v>41206010</v>
          </cell>
          <cell r="D1680" t="str">
            <v xml:space="preserve">Filme de verificação (cheque-filme) de braquiterapia - 2 por inserção - filme à parte </v>
          </cell>
        </row>
        <row r="1681">
          <cell r="A1681">
            <v>41206029</v>
          </cell>
          <cell r="B1681">
            <v>22</v>
          </cell>
          <cell r="C1681">
            <v>41206029</v>
          </cell>
          <cell r="D1681" t="str">
            <v>Colocação ou retirada da placa oftálmica - 1 colocação e 1 retirada por tratamento</v>
          </cell>
        </row>
        <row r="1682">
          <cell r="A1682">
            <v>41206037</v>
          </cell>
          <cell r="B1682">
            <v>22</v>
          </cell>
          <cell r="C1682">
            <v>41206037</v>
          </cell>
          <cell r="D1682" t="str">
            <v xml:space="preserve">Colocação ou retirada dos cateteres - 1 colocação e 1 retirada por inserção </v>
          </cell>
        </row>
        <row r="1683">
          <cell r="A1683">
            <v>41206045</v>
          </cell>
          <cell r="B1683">
            <v>22</v>
          </cell>
          <cell r="C1683">
            <v>41206045</v>
          </cell>
          <cell r="D1683" t="str">
            <v>Planejamento computadorizado de braquiterapia - 1 por inserção</v>
          </cell>
        </row>
        <row r="1684">
          <cell r="A1684">
            <v>41206053</v>
          </cell>
          <cell r="B1684">
            <v>22</v>
          </cell>
          <cell r="C1684">
            <v>41206053</v>
          </cell>
          <cell r="D1684" t="str">
            <v>Planejamento computadorizado tridimensional de braquiterapia - 1 por inserção</v>
          </cell>
        </row>
        <row r="1685">
          <cell r="A1685">
            <v>41206061</v>
          </cell>
          <cell r="B1685">
            <v>22</v>
          </cell>
          <cell r="C1685">
            <v>41206061</v>
          </cell>
          <cell r="D1685" t="str">
            <v>Planejamento NÃO-computadorizado de braquiterapia - 1 por inserção</v>
          </cell>
        </row>
        <row r="1686">
          <cell r="A1686">
            <v>41206070</v>
          </cell>
          <cell r="B1686">
            <v>22</v>
          </cell>
          <cell r="C1686">
            <v>41206070</v>
          </cell>
          <cell r="D1686" t="str">
            <v>Simulação de braquiterapia - 1 por inserção</v>
          </cell>
        </row>
        <row r="1687">
          <cell r="A1687">
            <v>41301013</v>
          </cell>
          <cell r="B1687">
            <v>22</v>
          </cell>
          <cell r="C1687">
            <v>41301013</v>
          </cell>
          <cell r="D1687" t="str">
            <v>Angiofluoresceinografia - monocular</v>
          </cell>
        </row>
        <row r="1688">
          <cell r="A1688">
            <v>41301021</v>
          </cell>
          <cell r="B1688">
            <v>22</v>
          </cell>
          <cell r="C1688">
            <v>41301021</v>
          </cell>
          <cell r="D1688" t="str">
            <v>Angiografia com indocianina verde - monocular</v>
          </cell>
        </row>
        <row r="1689">
          <cell r="A1689">
            <v>41301030</v>
          </cell>
          <cell r="B1689">
            <v>22</v>
          </cell>
          <cell r="C1689">
            <v>41301030</v>
          </cell>
          <cell r="D1689" t="str">
            <v>Avaliação órbito-palpebral-exoftalmometria - binocular</v>
          </cell>
        </row>
        <row r="1690">
          <cell r="A1690">
            <v>41301048</v>
          </cell>
          <cell r="B1690">
            <v>22</v>
          </cell>
          <cell r="C1690">
            <v>41301048</v>
          </cell>
          <cell r="D1690" t="str">
            <v>Bioimpedanciometria (ambulatorial) exame</v>
          </cell>
        </row>
        <row r="1691">
          <cell r="A1691">
            <v>41301056</v>
          </cell>
          <cell r="B1691">
            <v>22</v>
          </cell>
          <cell r="C1691">
            <v>41301056</v>
          </cell>
          <cell r="D1691" t="str">
            <v>Biópsia do vilo corial</v>
          </cell>
        </row>
        <row r="1692">
          <cell r="A1692">
            <v>41301064</v>
          </cell>
          <cell r="B1692">
            <v>22</v>
          </cell>
          <cell r="C1692">
            <v>41301064</v>
          </cell>
          <cell r="D1692" t="str">
            <v>Calorimetria indireta (ambulatorial) exame</v>
          </cell>
        </row>
        <row r="1693">
          <cell r="A1693">
            <v>41301072</v>
          </cell>
          <cell r="B1693">
            <v>22</v>
          </cell>
          <cell r="C1693">
            <v>41301072</v>
          </cell>
          <cell r="D1693" t="str">
            <v>Campimetria manual - monocular</v>
          </cell>
        </row>
        <row r="1694">
          <cell r="A1694">
            <v>41301080</v>
          </cell>
          <cell r="B1694">
            <v>22</v>
          </cell>
          <cell r="C1694">
            <v>41301080</v>
          </cell>
          <cell r="D1694" t="str">
            <v>Ceratoscopia computadorizada - monocular</v>
          </cell>
        </row>
        <row r="1695">
          <cell r="A1695">
            <v>41301099</v>
          </cell>
          <cell r="B1695">
            <v>22</v>
          </cell>
          <cell r="C1695">
            <v>41301099</v>
          </cell>
          <cell r="D1695" t="str">
            <v>Coleta de material cérvico-vaginal</v>
          </cell>
        </row>
        <row r="1696">
          <cell r="A1696">
            <v>41301102</v>
          </cell>
          <cell r="B1696">
            <v>22</v>
          </cell>
          <cell r="C1696">
            <v>41301102</v>
          </cell>
          <cell r="D1696" t="str">
            <v>Colposcopia (cérvice uterina e vagina)</v>
          </cell>
        </row>
        <row r="1697">
          <cell r="A1697">
            <v>41301110</v>
          </cell>
          <cell r="B1697">
            <v>22</v>
          </cell>
          <cell r="C1697">
            <v>41301110</v>
          </cell>
          <cell r="D1697" t="str">
            <v>Cordocentese</v>
          </cell>
        </row>
        <row r="1698">
          <cell r="A1698">
            <v>41301129</v>
          </cell>
          <cell r="B1698">
            <v>22</v>
          </cell>
          <cell r="C1698">
            <v>41301129</v>
          </cell>
          <cell r="D1698" t="str">
            <v>Curva tensional diária - binocular</v>
          </cell>
        </row>
        <row r="1699">
          <cell r="A1699">
            <v>41301145</v>
          </cell>
          <cell r="B1699">
            <v>22</v>
          </cell>
          <cell r="C1699">
            <v>41301145</v>
          </cell>
          <cell r="D1699" t="str">
            <v>Ereção fármaco-induzida</v>
          </cell>
        </row>
        <row r="1700">
          <cell r="A1700">
            <v>41301153</v>
          </cell>
          <cell r="B1700">
            <v>22</v>
          </cell>
          <cell r="C1700">
            <v>41301153</v>
          </cell>
          <cell r="D1700" t="str">
            <v>Estéreo-foto de papila - monocular</v>
          </cell>
        </row>
        <row r="1701">
          <cell r="A1701">
            <v>41301161</v>
          </cell>
          <cell r="B1701">
            <v>22</v>
          </cell>
          <cell r="C1701">
            <v>41301161</v>
          </cell>
          <cell r="D1701" t="str">
            <v>Estesiometria (por membro)</v>
          </cell>
        </row>
        <row r="1702">
          <cell r="A1702">
            <v>41301170</v>
          </cell>
          <cell r="B1702">
            <v>22</v>
          </cell>
          <cell r="C1702">
            <v>41301170</v>
          </cell>
          <cell r="D1702" t="str">
            <v xml:space="preserve">Avaliação de vias lacrimais (Teste de Schirmer) - monocular </v>
          </cell>
        </row>
        <row r="1703">
          <cell r="A1703">
            <v>41301188</v>
          </cell>
          <cell r="B1703">
            <v>22</v>
          </cell>
          <cell r="C1703">
            <v>41301188</v>
          </cell>
          <cell r="D1703" t="str">
            <v>Exame a fresco do conteúdo vaginal e cervical</v>
          </cell>
        </row>
        <row r="1704">
          <cell r="A1704">
            <v>41301200</v>
          </cell>
          <cell r="B1704">
            <v>22</v>
          </cell>
          <cell r="C1704">
            <v>41301200</v>
          </cell>
          <cell r="D1704" t="str">
            <v>Exame de motilidade ocular (teste ortóptico) - binocular</v>
          </cell>
        </row>
        <row r="1705">
          <cell r="A1705">
            <v>41301218</v>
          </cell>
          <cell r="B1705">
            <v>22</v>
          </cell>
          <cell r="C1705">
            <v>41301218</v>
          </cell>
          <cell r="D1705" t="str">
            <v>Exame micológico - cultura e identificação de colônia</v>
          </cell>
        </row>
        <row r="1706">
          <cell r="A1706">
            <v>41301226</v>
          </cell>
          <cell r="B1706">
            <v>22</v>
          </cell>
          <cell r="C1706">
            <v>41301226</v>
          </cell>
          <cell r="D1706" t="str">
            <v>Exame micológico direto (por local)</v>
          </cell>
        </row>
        <row r="1707">
          <cell r="A1707">
            <v>41301242</v>
          </cell>
          <cell r="B1707">
            <v>22</v>
          </cell>
          <cell r="C1707">
            <v>41301242</v>
          </cell>
          <cell r="D1707" t="str">
            <v>Gonioscopia - binocular</v>
          </cell>
        </row>
        <row r="1708">
          <cell r="A1708">
            <v>41301250</v>
          </cell>
          <cell r="B1708">
            <v>22</v>
          </cell>
          <cell r="C1708">
            <v>41301250</v>
          </cell>
          <cell r="D1708" t="str">
            <v>Mapeamento de retina (oftalmoscopia indireta) - monocular</v>
          </cell>
        </row>
        <row r="1709">
          <cell r="A1709">
            <v>41301269</v>
          </cell>
          <cell r="B1709">
            <v>22</v>
          </cell>
          <cell r="C1709">
            <v>41301269</v>
          </cell>
          <cell r="D1709" t="str">
            <v>Microscopia especular de córnea - monocular</v>
          </cell>
        </row>
        <row r="1710">
          <cell r="A1710">
            <v>41301277</v>
          </cell>
          <cell r="B1710">
            <v>22</v>
          </cell>
          <cell r="C1710">
            <v>41301277</v>
          </cell>
          <cell r="D1710" t="str">
            <v>Oftalmodinamometria - monocular</v>
          </cell>
        </row>
        <row r="1711">
          <cell r="A1711">
            <v>41301285</v>
          </cell>
          <cell r="B1711">
            <v>22</v>
          </cell>
          <cell r="C1711">
            <v>41301285</v>
          </cell>
          <cell r="D1711" t="str">
            <v>Peniscopia (inclui bolsa escrotal)</v>
          </cell>
        </row>
        <row r="1712">
          <cell r="A1712">
            <v>41301307</v>
          </cell>
          <cell r="B1712">
            <v>22</v>
          </cell>
          <cell r="C1712">
            <v>41301307</v>
          </cell>
          <cell r="D1712" t="str">
            <v>Potencial de acuidade visual - monocular</v>
          </cell>
        </row>
        <row r="1713">
          <cell r="A1713">
            <v>41301315</v>
          </cell>
          <cell r="B1713">
            <v>22</v>
          </cell>
          <cell r="C1713">
            <v>41301315</v>
          </cell>
          <cell r="D1713" t="str">
            <v>Retinografia (só honorário) monocular</v>
          </cell>
        </row>
        <row r="1714">
          <cell r="A1714">
            <v>41301323</v>
          </cell>
          <cell r="B1714">
            <v>22</v>
          </cell>
          <cell r="C1714">
            <v>41301323</v>
          </cell>
          <cell r="D1714" t="str">
            <v>Tonometria - binocular</v>
          </cell>
        </row>
        <row r="1715">
          <cell r="A1715">
            <v>41301331</v>
          </cell>
          <cell r="B1715">
            <v>22</v>
          </cell>
          <cell r="C1715">
            <v>41301331</v>
          </cell>
          <cell r="D1715" t="str">
            <v>Tricograma</v>
          </cell>
        </row>
        <row r="1716">
          <cell r="A1716">
            <v>41301340</v>
          </cell>
          <cell r="B1716">
            <v>22</v>
          </cell>
          <cell r="C1716">
            <v>41301340</v>
          </cell>
          <cell r="D1716" t="str">
            <v>Urodinâmica completa</v>
          </cell>
        </row>
        <row r="1717">
          <cell r="A1717">
            <v>41301358</v>
          </cell>
          <cell r="B1717">
            <v>22</v>
          </cell>
          <cell r="C1717">
            <v>41301358</v>
          </cell>
          <cell r="D1717" t="str">
            <v>Urofluxometria</v>
          </cell>
        </row>
        <row r="1718">
          <cell r="A1718">
            <v>41301366</v>
          </cell>
          <cell r="B1718">
            <v>22</v>
          </cell>
          <cell r="C1718">
            <v>41301366</v>
          </cell>
          <cell r="D1718" t="str">
            <v>Visão subnormal - monocular</v>
          </cell>
        </row>
        <row r="1719">
          <cell r="A1719">
            <v>41301374</v>
          </cell>
          <cell r="B1719">
            <v>22</v>
          </cell>
          <cell r="C1719">
            <v>41301374</v>
          </cell>
          <cell r="D1719" t="str">
            <v>Vulvoscopia (vulva e períneo)</v>
          </cell>
        </row>
        <row r="1720">
          <cell r="A1720">
            <v>41301382</v>
          </cell>
          <cell r="B1720">
            <v>22</v>
          </cell>
          <cell r="C1720">
            <v>41301382</v>
          </cell>
          <cell r="D1720" t="str">
            <v>Capilaroscopia periungueal</v>
          </cell>
        </row>
        <row r="1721">
          <cell r="A1721">
            <v>41301390</v>
          </cell>
          <cell r="B1721">
            <v>22</v>
          </cell>
          <cell r="C1721">
            <v>41301390</v>
          </cell>
          <cell r="D1721" t="str">
            <v>Coleta de raspado dérmico em lesões e sítios específicos para baciloscopia (por sítio)</v>
          </cell>
        </row>
        <row r="1722">
          <cell r="A1722">
            <v>41301420</v>
          </cell>
          <cell r="B1722">
            <v>22</v>
          </cell>
          <cell r="C1722">
            <v>41301420</v>
          </cell>
          <cell r="D1722" t="str">
            <v>Biomicroscopia de fundo</v>
          </cell>
        </row>
        <row r="1723">
          <cell r="A1723">
            <v>41301439</v>
          </cell>
          <cell r="B1723">
            <v>22</v>
          </cell>
          <cell r="C1723">
            <v>41301439</v>
          </cell>
          <cell r="D1723" t="str">
            <v>Fundoscopia sob medríases - binocular</v>
          </cell>
        </row>
        <row r="1724">
          <cell r="A1724">
            <v>41301463</v>
          </cell>
          <cell r="B1724">
            <v>22</v>
          </cell>
          <cell r="C1724">
            <v>41301463</v>
          </cell>
          <cell r="D1724" t="str">
            <v>Triagem auditiva neonatal/infantil</v>
          </cell>
        </row>
        <row r="1725">
          <cell r="A1725">
            <v>41301471</v>
          </cell>
          <cell r="B1725">
            <v>22</v>
          </cell>
          <cell r="C1725">
            <v>41301471</v>
          </cell>
          <cell r="D1725" t="str">
            <v>Teste do reflexo vermelho em recém nato (teste do olhinho)</v>
          </cell>
        </row>
        <row r="1726">
          <cell r="A1726">
            <v>41301528</v>
          </cell>
          <cell r="B1726">
            <v>22</v>
          </cell>
          <cell r="C1726">
            <v>41301528</v>
          </cell>
          <cell r="D1726" t="str">
            <v>Cauterização de alta frequência em sistema genital e reprodutor feminino</v>
          </cell>
        </row>
        <row r="1727">
          <cell r="A1727">
            <v>41301536</v>
          </cell>
          <cell r="B1727">
            <v>22</v>
          </cell>
          <cell r="C1727">
            <v>41301536</v>
          </cell>
          <cell r="D1727" t="str">
            <v>Colposcopia anal</v>
          </cell>
        </row>
        <row r="1728">
          <cell r="A1728">
            <v>41301544</v>
          </cell>
          <cell r="B1728">
            <v>22</v>
          </cell>
          <cell r="C1728">
            <v>41301544</v>
          </cell>
          <cell r="D1728" t="str">
            <v>Colposcopia por vídeo</v>
          </cell>
        </row>
        <row r="1729">
          <cell r="A1729">
            <v>41401069</v>
          </cell>
          <cell r="B1729">
            <v>22</v>
          </cell>
          <cell r="C1729">
            <v>41401069</v>
          </cell>
          <cell r="D1729" t="str">
            <v>Provas imuno-alérgicas para bactérias (por antígeno)</v>
          </cell>
        </row>
        <row r="1730">
          <cell r="A1730">
            <v>41401077</v>
          </cell>
          <cell r="B1730">
            <v>22</v>
          </cell>
          <cell r="C1730">
            <v>41401077</v>
          </cell>
          <cell r="D1730" t="str">
            <v>Provas imuno-alérgicas para fungos (por antígeno)</v>
          </cell>
        </row>
        <row r="1731">
          <cell r="A1731">
            <v>41401085</v>
          </cell>
          <cell r="B1731">
            <v>22</v>
          </cell>
          <cell r="C1731">
            <v>41401085</v>
          </cell>
          <cell r="D1731" t="str">
            <v>Teste da histamina (duas áreas testadas)</v>
          </cell>
        </row>
        <row r="1732">
          <cell r="A1732">
            <v>41401107</v>
          </cell>
          <cell r="B1732">
            <v>22</v>
          </cell>
          <cell r="C1732">
            <v>41401107</v>
          </cell>
          <cell r="D1732" t="str">
            <v>Teste de broncoprovocação</v>
          </cell>
        </row>
        <row r="1733">
          <cell r="A1733">
            <v>41401131</v>
          </cell>
          <cell r="B1733">
            <v>22</v>
          </cell>
          <cell r="C1733">
            <v>41401131</v>
          </cell>
          <cell r="D1733" t="str">
            <v>Teste de equilíbrio peritoneal (PET)</v>
          </cell>
        </row>
        <row r="1734">
          <cell r="A1734">
            <v>41401166</v>
          </cell>
          <cell r="B1734">
            <v>22</v>
          </cell>
          <cell r="C1734">
            <v>41401166</v>
          </cell>
          <cell r="D1734" t="str">
            <v>Teste de exercício em ergômetro com   realização  de gasometria arterial</v>
          </cell>
        </row>
        <row r="1735">
          <cell r="A1735">
            <v>41401174</v>
          </cell>
          <cell r="B1735">
            <v>22</v>
          </cell>
          <cell r="C1735">
            <v>41401174</v>
          </cell>
          <cell r="D1735" t="str">
            <v>Teste de exercício em ergômetro com  monitorização  da frequência cardíaca (com diretriz definida pela ANS - nº 68)</v>
          </cell>
        </row>
        <row r="1736">
          <cell r="A1736">
            <v>41401182</v>
          </cell>
          <cell r="B1736">
            <v>22</v>
          </cell>
          <cell r="C1736">
            <v>41401182</v>
          </cell>
          <cell r="D1736" t="str">
            <v>Teste de exercício em ergômetro com  monitorização  do eletrocardiograma (com diretriz definida pela ANS - nº 68)</v>
          </cell>
        </row>
        <row r="1737">
          <cell r="A1737">
            <v>41401190</v>
          </cell>
          <cell r="B1737">
            <v>22</v>
          </cell>
          <cell r="C1737">
            <v>41401190</v>
          </cell>
          <cell r="D1737" t="str">
            <v>Teste de exercício em ergômetro com medida de gases expirados (teste cardiopulmonar de exercício) com qualquer ergômetro</v>
          </cell>
        </row>
        <row r="1738">
          <cell r="A1738">
            <v>41401204</v>
          </cell>
          <cell r="B1738">
            <v>22</v>
          </cell>
          <cell r="C1738">
            <v>41401204</v>
          </cell>
          <cell r="D1738" t="str">
            <v>Teste de exercício em ergômetro com medida de gases expirados e eletrocardiograma</v>
          </cell>
        </row>
        <row r="1739">
          <cell r="A1739">
            <v>41401212</v>
          </cell>
          <cell r="B1739">
            <v>22</v>
          </cell>
          <cell r="C1739">
            <v>41401212</v>
          </cell>
          <cell r="D1739" t="str">
            <v>Teste de glicerol (com audiometria tonal limiar pré e pós)</v>
          </cell>
        </row>
        <row r="1740">
          <cell r="A1740">
            <v>41401220</v>
          </cell>
          <cell r="B1740">
            <v>22</v>
          </cell>
          <cell r="C1740">
            <v>41401220</v>
          </cell>
          <cell r="D1740" t="str">
            <v>Teste de glicerol (com eletrococleografia pré e pós)</v>
          </cell>
        </row>
        <row r="1741">
          <cell r="A1741">
            <v>41401239</v>
          </cell>
          <cell r="B1741">
            <v>22</v>
          </cell>
          <cell r="C1741">
            <v>41401239</v>
          </cell>
          <cell r="D1741" t="str">
            <v>Teste de Hilger para paralisia facial</v>
          </cell>
        </row>
        <row r="1742">
          <cell r="A1742">
            <v>41401247</v>
          </cell>
          <cell r="B1742">
            <v>22</v>
          </cell>
          <cell r="C1742">
            <v>41401247</v>
          </cell>
          <cell r="D1742" t="str">
            <v>Teste de Huhner</v>
          </cell>
        </row>
        <row r="1743">
          <cell r="A1743">
            <v>41401255</v>
          </cell>
          <cell r="B1743">
            <v>22</v>
          </cell>
          <cell r="C1743">
            <v>41401255</v>
          </cell>
          <cell r="D1743" t="str">
            <v>Teste de Mitsuda</v>
          </cell>
        </row>
        <row r="1744">
          <cell r="A1744">
            <v>41401263</v>
          </cell>
          <cell r="B1744">
            <v>22</v>
          </cell>
          <cell r="C1744">
            <v>41401263</v>
          </cell>
          <cell r="D1744" t="str">
            <v>Teste de prótese auditiva</v>
          </cell>
        </row>
        <row r="1745">
          <cell r="A1745">
            <v>41401271</v>
          </cell>
          <cell r="B1745">
            <v>22</v>
          </cell>
          <cell r="C1745">
            <v>41401271</v>
          </cell>
          <cell r="D1745" t="str">
            <v>Teste de sensibilidade de contraste ou de cores - monocular</v>
          </cell>
        </row>
        <row r="1746">
          <cell r="A1746">
            <v>41401298</v>
          </cell>
          <cell r="B1746">
            <v>22</v>
          </cell>
          <cell r="C1746">
            <v>41401298</v>
          </cell>
          <cell r="D1746" t="str">
            <v>Teste para broncoespasmo de exercício</v>
          </cell>
        </row>
        <row r="1747">
          <cell r="A1747">
            <v>41401301</v>
          </cell>
          <cell r="B1747">
            <v>22</v>
          </cell>
          <cell r="C1747">
            <v>41401301</v>
          </cell>
          <cell r="D1747" t="str">
            <v>Teste provocativo para glaucoma - binocular</v>
          </cell>
        </row>
        <row r="1748">
          <cell r="A1748">
            <v>41401360</v>
          </cell>
          <cell r="B1748">
            <v>22</v>
          </cell>
          <cell r="C1748">
            <v>41401360</v>
          </cell>
          <cell r="D1748" t="str">
            <v>Testes cutâneo-alérgicos para alérgenos da poeira</v>
          </cell>
        </row>
        <row r="1749">
          <cell r="A1749">
            <v>41401379</v>
          </cell>
          <cell r="B1749">
            <v>22</v>
          </cell>
          <cell r="C1749">
            <v>41401379</v>
          </cell>
          <cell r="D1749" t="str">
            <v>Testes cutâneo-alérgicos para alimentos</v>
          </cell>
        </row>
        <row r="1750">
          <cell r="A1750">
            <v>41401387</v>
          </cell>
          <cell r="B1750">
            <v>22</v>
          </cell>
          <cell r="C1750">
            <v>41401387</v>
          </cell>
          <cell r="D1750" t="str">
            <v>Testes cutâneo-alérgicos para fungos</v>
          </cell>
        </row>
        <row r="1751">
          <cell r="A1751">
            <v>41401395</v>
          </cell>
          <cell r="B1751">
            <v>22</v>
          </cell>
          <cell r="C1751">
            <v>41401395</v>
          </cell>
          <cell r="D1751" t="str">
            <v>Testes cutâneo-alérgicos para insetos hematófagos</v>
          </cell>
        </row>
        <row r="1752">
          <cell r="A1752">
            <v>41401409</v>
          </cell>
          <cell r="B1752">
            <v>22</v>
          </cell>
          <cell r="C1752">
            <v>41401409</v>
          </cell>
          <cell r="D1752" t="str">
            <v>Testes cutâneo-alérgicos para pólens</v>
          </cell>
        </row>
        <row r="1753">
          <cell r="A1753">
            <v>41401425</v>
          </cell>
          <cell r="B1753">
            <v>22</v>
          </cell>
          <cell r="C1753">
            <v>41401425</v>
          </cell>
          <cell r="D1753" t="str">
            <v>Testes de contato - até 30 substâncias</v>
          </cell>
        </row>
        <row r="1754">
          <cell r="A1754">
            <v>41401433</v>
          </cell>
          <cell r="B1754">
            <v>22</v>
          </cell>
          <cell r="C1754">
            <v>41401433</v>
          </cell>
          <cell r="D1754" t="str">
            <v>Testes de contato - por substância, acima de 30</v>
          </cell>
        </row>
        <row r="1755">
          <cell r="A1755">
            <v>41401441</v>
          </cell>
          <cell r="B1755">
            <v>22</v>
          </cell>
          <cell r="C1755">
            <v>41401441</v>
          </cell>
          <cell r="D1755" t="str">
            <v>Testes de contato por fotossensibilização - até 30 substâncias</v>
          </cell>
        </row>
        <row r="1756">
          <cell r="A1756">
            <v>41401450</v>
          </cell>
          <cell r="B1756">
            <v>22</v>
          </cell>
          <cell r="C1756">
            <v>41401450</v>
          </cell>
          <cell r="D1756" t="str">
            <v>Testes de contato por fotossensibilização - por substância, acima de 30</v>
          </cell>
        </row>
        <row r="1757">
          <cell r="A1757">
            <v>41401476</v>
          </cell>
          <cell r="B1757">
            <v>22</v>
          </cell>
          <cell r="C1757">
            <v>41401476</v>
          </cell>
          <cell r="D1757" t="str">
            <v>Testes vestibulares, com prova calórica, com eletronistagmografia</v>
          </cell>
        </row>
        <row r="1758">
          <cell r="A1758">
            <v>41401484</v>
          </cell>
          <cell r="B1758">
            <v>22</v>
          </cell>
          <cell r="C1758">
            <v>41401484</v>
          </cell>
          <cell r="D1758" t="str">
            <v>Testes vestibulares, com prova calórica, sem eletronistagmografia</v>
          </cell>
        </row>
        <row r="1759">
          <cell r="A1759">
            <v>41401492</v>
          </cell>
          <cell r="B1759">
            <v>22</v>
          </cell>
          <cell r="C1759">
            <v>41401492</v>
          </cell>
          <cell r="D1759" t="str">
            <v>Testes vestibulares, com vecto-eletronistagmografia</v>
          </cell>
        </row>
        <row r="1760">
          <cell r="A1760">
            <v>41401514</v>
          </cell>
          <cell r="B1760">
            <v>22</v>
          </cell>
          <cell r="C1760">
            <v>41401514</v>
          </cell>
          <cell r="D1760" t="str">
            <v>Oximetria NÃO invasiva</v>
          </cell>
        </row>
        <row r="1761">
          <cell r="A1761">
            <v>41401522</v>
          </cell>
          <cell r="B1761">
            <v>22</v>
          </cell>
          <cell r="C1761">
            <v>41401522</v>
          </cell>
          <cell r="D1761" t="str">
            <v>Teste cutâneo-alérgicos para látex</v>
          </cell>
        </row>
        <row r="1762">
          <cell r="A1762">
            <v>41401530</v>
          </cell>
          <cell r="B1762">
            <v>22</v>
          </cell>
          <cell r="C1762">
            <v>41401530</v>
          </cell>
          <cell r="D1762" t="str">
            <v>Teste cutâneo-alérgicos Epitelis de Animais</v>
          </cell>
        </row>
        <row r="1763">
          <cell r="A1763">
            <v>41401581</v>
          </cell>
          <cell r="B1763">
            <v>22</v>
          </cell>
          <cell r="C1763">
            <v>41401581</v>
          </cell>
          <cell r="D1763" t="str">
            <v>Teste de Heald</v>
          </cell>
        </row>
        <row r="1764">
          <cell r="A1764">
            <v>41401654</v>
          </cell>
          <cell r="B1764">
            <v>22</v>
          </cell>
          <cell r="C1764">
            <v>41401654</v>
          </cell>
          <cell r="D1764" t="str">
            <v>Teste de fluxo salivar</v>
          </cell>
        </row>
        <row r="1765">
          <cell r="A1765">
            <v>41401751</v>
          </cell>
          <cell r="B1765">
            <v>22</v>
          </cell>
          <cell r="C1765">
            <v>41401751</v>
          </cell>
          <cell r="D1765" t="str">
            <v>Teste de contato bateria cosméticos</v>
          </cell>
        </row>
        <row r="1766">
          <cell r="A1766">
            <v>41401760</v>
          </cell>
          <cell r="B1766">
            <v>22</v>
          </cell>
          <cell r="C1766">
            <v>41401760</v>
          </cell>
          <cell r="D1766" t="str">
            <v>Teste de contato bateria regional</v>
          </cell>
        </row>
        <row r="1767">
          <cell r="A1767">
            <v>41401778</v>
          </cell>
          <cell r="B1767">
            <v>22</v>
          </cell>
          <cell r="C1767">
            <v>41401778</v>
          </cell>
          <cell r="D1767" t="str">
            <v>Teste de contato bateria capilar</v>
          </cell>
        </row>
        <row r="1768">
          <cell r="A1768">
            <v>41401786</v>
          </cell>
          <cell r="B1768">
            <v>22</v>
          </cell>
          <cell r="C1768">
            <v>41401786</v>
          </cell>
          <cell r="D1768" t="str">
            <v>Teste de contato bateria unhas</v>
          </cell>
        </row>
        <row r="1769">
          <cell r="A1769">
            <v>41401794</v>
          </cell>
          <cell r="B1769">
            <v>22</v>
          </cell>
          <cell r="C1769">
            <v>41401794</v>
          </cell>
          <cell r="D1769" t="str">
            <v>Teste de contato bateria medicamentos/corticoides</v>
          </cell>
        </row>
        <row r="1770">
          <cell r="A1770">
            <v>41401808</v>
          </cell>
          <cell r="B1770">
            <v>22</v>
          </cell>
          <cell r="C1770">
            <v>41401808</v>
          </cell>
          <cell r="D1770" t="str">
            <v>Teste de contato bateria agentes ocupacionais</v>
          </cell>
        </row>
        <row r="1771">
          <cell r="A1771">
            <v>41501012</v>
          </cell>
          <cell r="B1771">
            <v>22</v>
          </cell>
          <cell r="C1771">
            <v>41501012</v>
          </cell>
          <cell r="D1771" t="str">
            <v>Biometria ultrassônica - monocular</v>
          </cell>
        </row>
        <row r="1772">
          <cell r="A1772">
            <v>41501020</v>
          </cell>
          <cell r="B1772">
            <v>22</v>
          </cell>
          <cell r="C1772">
            <v>41501020</v>
          </cell>
          <cell r="D1772" t="str">
            <v>Cavernosometria</v>
          </cell>
        </row>
        <row r="1773">
          <cell r="A1773">
            <v>41501047</v>
          </cell>
          <cell r="B1773">
            <v>22</v>
          </cell>
          <cell r="C1773">
            <v>41501047</v>
          </cell>
          <cell r="D1773" t="str">
            <v>Dopplermetria dos cordões espermáticos</v>
          </cell>
        </row>
        <row r="1774">
          <cell r="A1774">
            <v>41501063</v>
          </cell>
          <cell r="B1774">
            <v>22</v>
          </cell>
          <cell r="C1774">
            <v>41501063</v>
          </cell>
          <cell r="D1774" t="str">
            <v>Investigação ultrassônica com registro gráfico (qualquer área)</v>
          </cell>
        </row>
        <row r="1775">
          <cell r="A1775">
            <v>41501071</v>
          </cell>
          <cell r="B1775">
            <v>22</v>
          </cell>
          <cell r="C1775">
            <v>41501071</v>
          </cell>
          <cell r="D1775" t="str">
            <v>Investigação ultrassônica com teste de stress e com registro gráfico</v>
          </cell>
        </row>
        <row r="1776">
          <cell r="A1776">
            <v>41501080</v>
          </cell>
          <cell r="B1776">
            <v>22</v>
          </cell>
          <cell r="C1776">
            <v>41501080</v>
          </cell>
          <cell r="D1776" t="str">
            <v>Investigação ultrassônica com teste de stress e sem registro gráfico</v>
          </cell>
        </row>
        <row r="1777">
          <cell r="A1777">
            <v>41501098</v>
          </cell>
          <cell r="B1777">
            <v>22</v>
          </cell>
          <cell r="C1777">
            <v>41501098</v>
          </cell>
          <cell r="D1777" t="str">
            <v>Investigação ultrassônica com teste de stress em esteira e com registro gráfico</v>
          </cell>
        </row>
        <row r="1778">
          <cell r="A1778">
            <v>41501101</v>
          </cell>
          <cell r="B1778">
            <v>22</v>
          </cell>
          <cell r="C1778">
            <v>41501101</v>
          </cell>
          <cell r="D1778" t="str">
            <v>Investigação ultrassônica sem registro gráfico (qualquer área)</v>
          </cell>
        </row>
        <row r="1779">
          <cell r="A1779">
            <v>41501128</v>
          </cell>
          <cell r="B1779">
            <v>22</v>
          </cell>
          <cell r="C1779">
            <v>41501128</v>
          </cell>
          <cell r="D1779" t="str">
            <v>Paquimetria ultrassônica - monocular</v>
          </cell>
        </row>
        <row r="1780">
          <cell r="A1780">
            <v>41501144</v>
          </cell>
          <cell r="B1780">
            <v>22</v>
          </cell>
          <cell r="C1780">
            <v>41501144</v>
          </cell>
          <cell r="D1780" t="str">
            <v xml:space="preserve">Tomografia de coerência óptica -monocular (com diretriz definida pela ANS - nº 69) </v>
          </cell>
        </row>
        <row r="1781">
          <cell r="A1781">
            <v>41501195</v>
          </cell>
          <cell r="B1781">
            <v>22</v>
          </cell>
          <cell r="C1781">
            <v>41501195</v>
          </cell>
          <cell r="D1781" t="str">
            <v>Pletismografia (qualquer tipo) por lateralidade ou território</v>
          </cell>
        </row>
        <row r="1782">
          <cell r="A1782">
            <v>41501209</v>
          </cell>
          <cell r="B1782">
            <v>22</v>
          </cell>
          <cell r="C1782">
            <v>41501209</v>
          </cell>
          <cell r="D1782" t="str">
            <v>Medida de pressão hepática</v>
          </cell>
        </row>
        <row r="1783">
          <cell r="A1783">
            <v>41501268</v>
          </cell>
          <cell r="B1783">
            <v>22</v>
          </cell>
          <cell r="C1783">
            <v>41501268</v>
          </cell>
          <cell r="D1783" t="str">
            <v>Pressão arterial peniana</v>
          </cell>
        </row>
        <row r="1784">
          <cell r="A1784">
            <v>50000055</v>
          </cell>
          <cell r="B1784">
            <v>22</v>
          </cell>
          <cell r="C1784">
            <v>50000055</v>
          </cell>
          <cell r="D1784" t="str">
            <v xml:space="preserve">Consulta individual ambulatorial, em terapia ocupacional </v>
          </cell>
        </row>
        <row r="1785">
          <cell r="A1785">
            <v>50000071</v>
          </cell>
          <cell r="B1785">
            <v>22</v>
          </cell>
          <cell r="C1785">
            <v>50000071</v>
          </cell>
          <cell r="D1785" t="str">
            <v xml:space="preserve">Consulta individual hospitalar, em terapia ocupacional </v>
          </cell>
        </row>
        <row r="1786">
          <cell r="A1786">
            <v>50000080</v>
          </cell>
          <cell r="B1786">
            <v>22</v>
          </cell>
          <cell r="C1786">
            <v>50000080</v>
          </cell>
          <cell r="D1786" t="str">
            <v xml:space="preserve">Sessão individual ambulatorial, em terapia ocupacional </v>
          </cell>
        </row>
        <row r="1787">
          <cell r="A1787">
            <v>50000101</v>
          </cell>
          <cell r="B1787">
            <v>22</v>
          </cell>
          <cell r="C1787">
            <v>50000101</v>
          </cell>
          <cell r="D1787" t="str">
            <v xml:space="preserve">Sessão individual hospitalar, em terapia ocupacional </v>
          </cell>
        </row>
        <row r="1788">
          <cell r="A1788">
            <v>50000128</v>
          </cell>
          <cell r="B1788">
            <v>22</v>
          </cell>
          <cell r="C1788">
            <v>50000128</v>
          </cell>
          <cell r="D1788" t="str">
            <v xml:space="preserve">Sessão de terapia ocupacional em grupo </v>
          </cell>
        </row>
        <row r="1789">
          <cell r="A1789">
            <v>50000136</v>
          </cell>
          <cell r="B1789">
            <v>22</v>
          </cell>
          <cell r="C1789">
            <v>50000136</v>
          </cell>
          <cell r="D1789" t="str">
            <v xml:space="preserve">Sessão de terapia ocupacional para treinamento orteses, próteses e adaptações </v>
          </cell>
        </row>
        <row r="1790">
          <cell r="A1790">
            <v>50000144</v>
          </cell>
          <cell r="B1790">
            <v>22</v>
          </cell>
          <cell r="C1790">
            <v>50000144</v>
          </cell>
          <cell r="D1790" t="str">
            <v xml:space="preserve">Consulta ambulatorial em fisioterapia </v>
          </cell>
        </row>
        <row r="1791">
          <cell r="A1791">
            <v>50000160</v>
          </cell>
          <cell r="B1791" t="str">
            <v>22</v>
          </cell>
          <cell r="C1791">
            <v>50000160</v>
          </cell>
          <cell r="D1791" t="str">
            <v>Atendimento fisioterapeutico ambulatorial ao paciente com disfunção decorrente de alterações do sistema musculo-esqueletico</v>
          </cell>
        </row>
        <row r="1792">
          <cell r="A1792">
            <v>50000195</v>
          </cell>
          <cell r="B1792" t="str">
            <v>22</v>
          </cell>
          <cell r="C1792">
            <v>50000195</v>
          </cell>
          <cell r="D1792" t="str">
            <v>Atendimento fisioterapeutico ambulatorial ao paciente com disfunção decorrente de queimaduras</v>
          </cell>
        </row>
        <row r="1793">
          <cell r="A1793">
            <v>50000209</v>
          </cell>
          <cell r="B1793" t="str">
            <v>22</v>
          </cell>
          <cell r="C1793">
            <v>50000209</v>
          </cell>
          <cell r="D1793" t="str">
            <v>Atendimento fisioterapeutico ambulatorial ao paciente com disfunção decorrente de alterações do sistema linfatico e/ou vascular periferico</v>
          </cell>
        </row>
        <row r="1794">
          <cell r="A1794">
            <v>50000233</v>
          </cell>
          <cell r="B1794" t="str">
            <v>22</v>
          </cell>
          <cell r="C1794">
            <v>50000233</v>
          </cell>
          <cell r="D1794" t="str">
            <v>Atendimento fisioterapeutico ambulatorial para alterações inflamatorias e ou degenerativas do aparelho genito-urinario e reprodutor, e/ou proctológico</v>
          </cell>
        </row>
        <row r="1795">
          <cell r="A1795">
            <v>50000349</v>
          </cell>
          <cell r="B1795">
            <v>22</v>
          </cell>
          <cell r="C1795">
            <v>50000349</v>
          </cell>
          <cell r="D1795" t="str">
            <v xml:space="preserve">Consulta hospitalar em fisioterapia </v>
          </cell>
        </row>
        <row r="1796">
          <cell r="A1796">
            <v>50000365</v>
          </cell>
          <cell r="B1796" t="str">
            <v>22</v>
          </cell>
          <cell r="C1796">
            <v>50000365</v>
          </cell>
          <cell r="D1796" t="str">
            <v>Atendimento fisioterapeutico hospitalar ao paciente com disfunção decorrente de alterações do sistema musculo-esqueletico</v>
          </cell>
        </row>
        <row r="1797">
          <cell r="A1797">
            <v>50000381</v>
          </cell>
          <cell r="B1797" t="str">
            <v>22</v>
          </cell>
          <cell r="C1797">
            <v>50000381</v>
          </cell>
          <cell r="D1797" t="str">
            <v>Atendimento fisioterapeutico hospitalar ao paciente com disfunção decorrente de alterações do sistema cardiovascular</v>
          </cell>
        </row>
        <row r="1798">
          <cell r="A1798">
            <v>50000390</v>
          </cell>
          <cell r="B1798" t="str">
            <v>22</v>
          </cell>
          <cell r="C1798">
            <v>50000390</v>
          </cell>
          <cell r="D1798" t="str">
            <v>Atendimento fisioterapeutico hospitalar ao paciente com disfunção decorrente de queimaduras</v>
          </cell>
        </row>
        <row r="1799">
          <cell r="A1799">
            <v>50000403</v>
          </cell>
          <cell r="B1799" t="str">
            <v>22</v>
          </cell>
          <cell r="C1799">
            <v>50000403</v>
          </cell>
          <cell r="D1799" t="str">
            <v>Atendimento fisioterapeutico hospitalar ao paciente com disfunção decorente de alterações do sistema linfatico e/ou vascular periferico</v>
          </cell>
        </row>
        <row r="1800">
          <cell r="A1800">
            <v>50000454</v>
          </cell>
          <cell r="B1800" t="str">
            <v>22</v>
          </cell>
          <cell r="C1800">
            <v>50000454</v>
          </cell>
          <cell r="D1800" t="str">
            <v>Atendimento fisioterapeutico hospitalar para alterações inflamatorias e ou degenerativas do aparelho genito-urinario, reprodutor e/ou proctológico</v>
          </cell>
        </row>
        <row r="1801">
          <cell r="A1801">
            <v>50000462</v>
          </cell>
          <cell r="B1801">
            <v>22</v>
          </cell>
          <cell r="C1801">
            <v>50000462</v>
          </cell>
          <cell r="D1801" t="str">
            <v xml:space="preserve">Consulta em psicologia </v>
          </cell>
        </row>
        <row r="1802">
          <cell r="A1802">
            <v>50000470</v>
          </cell>
          <cell r="B1802">
            <v>22</v>
          </cell>
          <cell r="C1802">
            <v>50000470</v>
          </cell>
          <cell r="D1802" t="str">
            <v xml:space="preserve">Sessão de psicoterapia individual por psicólogo </v>
          </cell>
        </row>
        <row r="1803">
          <cell r="A1803">
            <v>50000489</v>
          </cell>
          <cell r="B1803">
            <v>22</v>
          </cell>
          <cell r="C1803">
            <v>50000489</v>
          </cell>
          <cell r="D1803" t="str">
            <v>Sessão de psicoterapia em grupo por psicólogo</v>
          </cell>
        </row>
        <row r="1804">
          <cell r="A1804">
            <v>50000560</v>
          </cell>
          <cell r="B1804">
            <v>22</v>
          </cell>
          <cell r="C1804">
            <v>50000560</v>
          </cell>
          <cell r="D1804" t="str">
            <v>Consulta ambulatorial por nutricionista (com diretriz definida pela ANS - nº 103)</v>
          </cell>
        </row>
        <row r="1805">
          <cell r="A1805">
            <v>50000586</v>
          </cell>
          <cell r="B1805">
            <v>22</v>
          </cell>
          <cell r="C1805">
            <v>50000586</v>
          </cell>
          <cell r="D1805" t="str">
            <v xml:space="preserve">Consulta individual ambulatorial de fonoaudiologia </v>
          </cell>
        </row>
        <row r="1806">
          <cell r="A1806">
            <v>50000608</v>
          </cell>
          <cell r="B1806">
            <v>22</v>
          </cell>
          <cell r="C1806">
            <v>50000608</v>
          </cell>
          <cell r="D1806" t="str">
            <v xml:space="preserve">Consulta individual hospitalar de fonoaudiologia </v>
          </cell>
        </row>
        <row r="1807">
          <cell r="A1807">
            <v>50000616</v>
          </cell>
          <cell r="B1807">
            <v>22</v>
          </cell>
          <cell r="C1807">
            <v>50000616</v>
          </cell>
          <cell r="D1807" t="str">
            <v xml:space="preserve">Sessão individual ambulatorial de fonoaudiologia </v>
          </cell>
        </row>
        <row r="1808">
          <cell r="A1808">
            <v>50000632</v>
          </cell>
          <cell r="B1808">
            <v>22</v>
          </cell>
          <cell r="C1808">
            <v>50000632</v>
          </cell>
          <cell r="D1808" t="str">
            <v xml:space="preserve">Sessão individual hospitalar de fonoaudiologia </v>
          </cell>
        </row>
        <row r="1809">
          <cell r="A1809">
            <v>50000713</v>
          </cell>
          <cell r="B1809">
            <v>22</v>
          </cell>
          <cell r="C1809">
            <v>50000713</v>
          </cell>
          <cell r="D1809" t="str">
            <v>Atendimento fisioterapeutico ambulatorial ao paciente independente ou com dependencia parcial, com disfunção decorrente de lesão do sistema nervoso central e/ou periferico</v>
          </cell>
        </row>
        <row r="1810">
          <cell r="A1810">
            <v>50000721</v>
          </cell>
          <cell r="B1810">
            <v>22</v>
          </cell>
          <cell r="C1810">
            <v>50000721</v>
          </cell>
          <cell r="D1810" t="str">
            <v>Atendimento fisioterapeutico ambulatorial ao paciente dependente com disfunção decorrente de lesão do sistema nervoso central e/ou periferico</v>
          </cell>
        </row>
        <row r="1811">
          <cell r="A1811">
            <v>50000730</v>
          </cell>
          <cell r="B1811">
            <v>22</v>
          </cell>
          <cell r="C1811">
            <v>50000730</v>
          </cell>
          <cell r="D1811" t="str">
            <v>Atendimento fisioterapeutico ambulatorial individual ao paciente com disfunção decorrente de alterações no sistema respiratorio</v>
          </cell>
        </row>
        <row r="1812">
          <cell r="A1812">
            <v>50000748</v>
          </cell>
          <cell r="B1812">
            <v>22</v>
          </cell>
          <cell r="C1812">
            <v>50000748</v>
          </cell>
          <cell r="D1812" t="str">
            <v>Atendimento fisioterapeutico ambulatorial em grupo aos pacientes com disfunção decorrente de alterações no sistema respiratório</v>
          </cell>
        </row>
        <row r="1813">
          <cell r="A1813">
            <v>50000756</v>
          </cell>
          <cell r="B1813">
            <v>22</v>
          </cell>
          <cell r="C1813">
            <v>50000756</v>
          </cell>
          <cell r="D1813" t="str">
            <v>Atendimento fisioterapeutico ambulatorial individual ao paciente com disfunção decorrente de alterações no sistema cardiovascular</v>
          </cell>
        </row>
        <row r="1814">
          <cell r="A1814">
            <v>50000764</v>
          </cell>
          <cell r="B1814">
            <v>22</v>
          </cell>
          <cell r="C1814">
            <v>50000764</v>
          </cell>
          <cell r="D1814" t="str">
            <v>Atendimento fisioterapeutico ambulatorial em grupo aos pacientes com disfunção decorrente de alterações no sistema cardiovascular</v>
          </cell>
        </row>
        <row r="1815">
          <cell r="A1815">
            <v>50000772</v>
          </cell>
          <cell r="B1815">
            <v>22</v>
          </cell>
          <cell r="C1815">
            <v>50000772</v>
          </cell>
          <cell r="D1815" t="str">
            <v>Atendimento fisioterapeutico ambulatorial individual por alterações endocrino-metabolicas</v>
          </cell>
        </row>
        <row r="1816">
          <cell r="A1816">
            <v>50000780</v>
          </cell>
          <cell r="B1816">
            <v>22</v>
          </cell>
          <cell r="C1816">
            <v>50000780</v>
          </cell>
          <cell r="D1816" t="str">
            <v>Atendimento fisioterapeutico ambulatorial em grupo por alterações endocrino-metabolicas</v>
          </cell>
        </row>
        <row r="1817">
          <cell r="A1817">
            <v>50000799</v>
          </cell>
          <cell r="B1817">
            <v>22</v>
          </cell>
          <cell r="C1817">
            <v>50000799</v>
          </cell>
          <cell r="D1817" t="str">
            <v>Atendimento fisioterapeutico hospitalar ao paciente independente ou com dependencia parcial, com disfunção decorrente de lesão do sistema nervoso central e/ou periferico</v>
          </cell>
        </row>
        <row r="1818">
          <cell r="A1818">
            <v>50000802</v>
          </cell>
          <cell r="B1818">
            <v>22</v>
          </cell>
          <cell r="C1818">
            <v>50000802</v>
          </cell>
          <cell r="D1818" t="str">
            <v>Atendimento fisioterapeutico hospitalar ao paciente dependente com disfunção decorrente de lesao do sistema nervoso central e/ou periferico</v>
          </cell>
        </row>
        <row r="1819">
          <cell r="A1819">
            <v>50000810</v>
          </cell>
          <cell r="B1819">
            <v>22</v>
          </cell>
          <cell r="C1819">
            <v>50000810</v>
          </cell>
          <cell r="D1819" t="str">
            <v>Atendimento fisioterapeutico hospitalar ao paciente com disfunção decorrente de alterações no sistema respiratório com assistencia ventilatória</v>
          </cell>
        </row>
        <row r="1820">
          <cell r="A1820">
            <v>50000829</v>
          </cell>
          <cell r="B1820">
            <v>22</v>
          </cell>
          <cell r="C1820">
            <v>50000829</v>
          </cell>
          <cell r="D1820" t="str">
            <v>Atendimento fisioterapeutico hospitalar ao paciente com disfunção decorrente de alterações no sistema respiratório sem assistencia ventilatória</v>
          </cell>
        </row>
        <row r="1821">
          <cell r="A1821">
            <v>50001000</v>
          </cell>
          <cell r="B1821">
            <v>22</v>
          </cell>
          <cell r="C1821">
            <v>50001000</v>
          </cell>
          <cell r="D1821" t="str">
            <v>Atendimento fisioterapeutico hospitalar ao paciente com disfunção decorrente de alterações no sistema respiratorio sem Assistencia Ventilatória Mecânica</v>
          </cell>
        </row>
        <row r="1822">
          <cell r="A1822">
            <v>50001019</v>
          </cell>
          <cell r="B1822">
            <v>22</v>
          </cell>
          <cell r="C1822">
            <v>50001019</v>
          </cell>
          <cell r="D1822" t="str">
            <v>Atendimento fisioterapeutico hospitalar ao paciente com disfunção decorrente de alterações no sistema respiratorio com Assistencia Ventilatória Mecânica</v>
          </cell>
        </row>
        <row r="1823">
          <cell r="A1823">
            <v>50001043</v>
          </cell>
          <cell r="B1823">
            <v>22</v>
          </cell>
          <cell r="C1823">
            <v>50001043</v>
          </cell>
          <cell r="D1823" t="str">
            <v>Atendimento fisioterapeutico hospitalar ao paciente com dependencia parcial com disfunção decorrente de lesão do sistema nervoso central e/ou periferico</v>
          </cell>
        </row>
        <row r="1824">
          <cell r="A1824">
            <v>50001051</v>
          </cell>
          <cell r="B1824">
            <v>22</v>
          </cell>
          <cell r="C1824">
            <v>50001051</v>
          </cell>
          <cell r="D1824" t="str">
            <v>Atendimento fisioterapeutico hospitalar ao paciente com dependencia toal com disfunção decorrente de lesao do sistema nervoso central e/ou periferico</v>
          </cell>
        </row>
        <row r="1825">
          <cell r="A1825">
            <v>50001060</v>
          </cell>
          <cell r="B1825">
            <v>22</v>
          </cell>
          <cell r="C1825">
            <v>50001060</v>
          </cell>
          <cell r="D1825" t="str">
            <v>Atendimento fisioterapeutico ambulatorial ao paciente com dependencia parcial com disfunção decorrente de lesão do sistema nervoso central e/ou periferico</v>
          </cell>
        </row>
        <row r="1826">
          <cell r="A1826">
            <v>50001078</v>
          </cell>
          <cell r="B1826">
            <v>22</v>
          </cell>
          <cell r="C1826">
            <v>50001078</v>
          </cell>
          <cell r="D1826" t="str">
            <v>Atendimento fisioterapeutico ambulatorial ao paciente com dependencia total com disfunção decorrente de lesão do sistema nervoso central e/ou periferico</v>
          </cell>
        </row>
        <row r="1827">
          <cell r="A1827">
            <v>50001183</v>
          </cell>
          <cell r="B1827" t="str">
            <v>22</v>
          </cell>
          <cell r="C1827">
            <v>50001183</v>
          </cell>
          <cell r="D1827" t="str">
            <v xml:space="preserve">Sessão em psicologia individual </v>
          </cell>
        </row>
        <row r="1828">
          <cell r="A1828">
            <v>50001191</v>
          </cell>
          <cell r="B1828" t="str">
            <v>22</v>
          </cell>
          <cell r="C1828">
            <v>50001191</v>
          </cell>
          <cell r="D1828" t="str">
            <v xml:space="preserve">Sessão em psicologia em grupo </v>
          </cell>
        </row>
        <row r="1829">
          <cell r="A1829">
            <v>50001205</v>
          </cell>
          <cell r="B1829" t="str">
            <v>22</v>
          </cell>
          <cell r="C1829">
            <v>50001205</v>
          </cell>
          <cell r="D1829" t="str">
            <v>Consulta com enfermeiro obstetra ou obstetriz  (com diretriz definida pela ANS - nº 135)</v>
          </cell>
        </row>
        <row r="1830">
          <cell r="A1830"/>
          <cell r="B1830"/>
          <cell r="C1830"/>
          <cell r="D1830"/>
        </row>
        <row r="1831">
          <cell r="A1831" t="str">
            <v>Aba "cobertos"</v>
          </cell>
          <cell r="B1831" t="str">
            <v>Procedimentos cobertos pela RN vigente. Será necessário autorização para todos os procedimentos sinalizados com Diretriz de Utilização da ANS, independente do valor do procedimento, exceto para os casos definidos pelo Colégio Nacional de Auditores e transferidos para a classificação de baixo risco.</v>
          </cell>
          <cell r="C1831"/>
          <cell r="D1831"/>
        </row>
        <row r="1832">
          <cell r="A1832"/>
          <cell r="B1832"/>
          <cell r="C1832"/>
          <cell r="D1832"/>
        </row>
        <row r="1833">
          <cell r="A1833"/>
          <cell r="B1833"/>
          <cell r="C1833"/>
          <cell r="D1833"/>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G1312"/>
  <sheetViews>
    <sheetView showGridLines="0" tabSelected="1" zoomScaleNormal="100" workbookViewId="0"/>
  </sheetViews>
  <sheetFormatPr defaultColWidth="28.25" defaultRowHeight="28.5" customHeight="1" x14ac:dyDescent="0.3"/>
  <cols>
    <col min="1" max="1" width="9" style="8" customWidth="1"/>
    <col min="2" max="2" width="13.375" style="9" customWidth="1"/>
    <col min="3" max="3" width="38.5" style="5" customWidth="1"/>
    <col min="4" max="4" width="16.625" style="10" customWidth="1"/>
    <col min="5" max="5" width="15.625" style="9" customWidth="1"/>
    <col min="6" max="6" width="38.5" style="5" customWidth="1"/>
    <col min="7" max="7" width="15.375" style="41" customWidth="1"/>
    <col min="8" max="16384" width="28.25" style="2"/>
  </cols>
  <sheetData>
    <row r="1" spans="1:7" ht="28.5" customHeight="1" x14ac:dyDescent="0.3">
      <c r="A1" s="28" t="s">
        <v>7</v>
      </c>
      <c r="B1" s="29"/>
      <c r="C1" s="30"/>
      <c r="D1" s="1"/>
      <c r="E1" s="44"/>
      <c r="F1" s="42"/>
      <c r="G1" s="40"/>
    </row>
    <row r="2" spans="1:7" ht="28.5" customHeight="1" thickBot="1" x14ac:dyDescent="0.35">
      <c r="A2" s="45" t="s">
        <v>960</v>
      </c>
      <c r="B2" s="46"/>
      <c r="C2" s="47"/>
      <c r="D2" s="1"/>
      <c r="E2" s="44"/>
      <c r="F2" s="43"/>
      <c r="G2" s="40"/>
    </row>
    <row r="3" spans="1:7" ht="28.5" customHeight="1" thickBot="1" x14ac:dyDescent="0.35">
      <c r="A3" s="74" t="s">
        <v>0</v>
      </c>
      <c r="B3" s="75"/>
      <c r="C3" s="75"/>
      <c r="D3" s="75"/>
      <c r="E3" s="75"/>
      <c r="F3" s="75"/>
      <c r="G3" s="76"/>
    </row>
    <row r="4" spans="1:7" s="5" customFormat="1" ht="28.5" customHeight="1" thickBot="1" x14ac:dyDescent="0.35">
      <c r="A4" s="3" t="s">
        <v>1</v>
      </c>
      <c r="B4" s="4" t="s">
        <v>2</v>
      </c>
      <c r="C4" s="4" t="s">
        <v>3</v>
      </c>
      <c r="D4" s="4" t="s">
        <v>4</v>
      </c>
      <c r="E4" s="4" t="s">
        <v>2</v>
      </c>
      <c r="F4" s="4" t="s">
        <v>3</v>
      </c>
      <c r="G4" s="4" t="s">
        <v>4</v>
      </c>
    </row>
    <row r="5" spans="1:7" ht="28.5" customHeight="1" x14ac:dyDescent="0.3">
      <c r="A5" s="11">
        <v>1</v>
      </c>
      <c r="B5" s="12">
        <v>10101012</v>
      </c>
      <c r="C5" s="13" t="s">
        <v>17</v>
      </c>
      <c r="D5" s="14" t="s">
        <v>561</v>
      </c>
      <c r="E5" s="12">
        <v>20101074</v>
      </c>
      <c r="F5" s="13" t="s">
        <v>379</v>
      </c>
      <c r="G5" s="15" t="s">
        <v>561</v>
      </c>
    </row>
    <row r="6" spans="1:7" ht="28.5" customHeight="1" x14ac:dyDescent="0.3">
      <c r="A6" s="6">
        <v>2</v>
      </c>
      <c r="B6" s="16">
        <v>10101012</v>
      </c>
      <c r="C6" s="17" t="s">
        <v>17</v>
      </c>
      <c r="D6" s="18" t="s">
        <v>561</v>
      </c>
      <c r="E6" s="16">
        <v>41401514</v>
      </c>
      <c r="F6" s="17" t="s">
        <v>787</v>
      </c>
      <c r="G6" s="19" t="s">
        <v>563</v>
      </c>
    </row>
    <row r="7" spans="1:7" ht="28.5" customHeight="1" x14ac:dyDescent="0.3">
      <c r="A7" s="6">
        <v>3</v>
      </c>
      <c r="B7" s="16">
        <v>10103031</v>
      </c>
      <c r="C7" s="17" t="s">
        <v>18</v>
      </c>
      <c r="D7" s="18" t="s">
        <v>561</v>
      </c>
      <c r="E7" s="16">
        <v>10103023</v>
      </c>
      <c r="F7" s="17" t="s">
        <v>380</v>
      </c>
      <c r="G7" s="19" t="s">
        <v>561</v>
      </c>
    </row>
    <row r="8" spans="1:7" ht="28.5" customHeight="1" x14ac:dyDescent="0.3">
      <c r="A8" s="6">
        <v>4</v>
      </c>
      <c r="B8" s="16">
        <v>10106014</v>
      </c>
      <c r="C8" s="17" t="s">
        <v>19</v>
      </c>
      <c r="D8" s="18" t="s">
        <v>561</v>
      </c>
      <c r="E8" s="16">
        <v>10101012</v>
      </c>
      <c r="F8" s="17" t="s">
        <v>17</v>
      </c>
      <c r="G8" s="19" t="s">
        <v>561</v>
      </c>
    </row>
    <row r="9" spans="1:7" ht="28.5" customHeight="1" x14ac:dyDescent="0.3">
      <c r="A9" s="6">
        <v>5</v>
      </c>
      <c r="B9" s="16">
        <v>10106014</v>
      </c>
      <c r="C9" s="17" t="s">
        <v>19</v>
      </c>
      <c r="D9" s="18" t="s">
        <v>561</v>
      </c>
      <c r="E9" s="16">
        <v>10102019</v>
      </c>
      <c r="F9" s="17" t="s">
        <v>377</v>
      </c>
      <c r="G9" s="19" t="s">
        <v>561</v>
      </c>
    </row>
    <row r="10" spans="1:7" ht="28.5" customHeight="1" x14ac:dyDescent="0.3">
      <c r="A10" s="6">
        <v>6</v>
      </c>
      <c r="B10" s="16">
        <v>10106146</v>
      </c>
      <c r="C10" s="17" t="s">
        <v>20</v>
      </c>
      <c r="D10" s="18" t="s">
        <v>562</v>
      </c>
      <c r="E10" s="16">
        <v>10101012</v>
      </c>
      <c r="F10" s="17" t="s">
        <v>17</v>
      </c>
      <c r="G10" s="19" t="s">
        <v>561</v>
      </c>
    </row>
    <row r="11" spans="1:7" ht="28.5" customHeight="1" x14ac:dyDescent="0.3">
      <c r="A11" s="6">
        <v>7</v>
      </c>
      <c r="B11" s="16">
        <v>10106146</v>
      </c>
      <c r="C11" s="17" t="s">
        <v>20</v>
      </c>
      <c r="D11" s="18" t="s">
        <v>562</v>
      </c>
      <c r="E11" s="16">
        <v>10101039</v>
      </c>
      <c r="F11" s="17" t="s">
        <v>381</v>
      </c>
      <c r="G11" s="19" t="s">
        <v>561</v>
      </c>
    </row>
    <row r="12" spans="1:7" ht="28.5" customHeight="1" x14ac:dyDescent="0.3">
      <c r="A12" s="6">
        <v>8</v>
      </c>
      <c r="B12" s="16">
        <v>20103026</v>
      </c>
      <c r="C12" s="17" t="s">
        <v>571</v>
      </c>
      <c r="D12" s="18" t="s">
        <v>563</v>
      </c>
      <c r="E12" s="16">
        <v>20103042</v>
      </c>
      <c r="F12" s="17" t="s">
        <v>788</v>
      </c>
      <c r="G12" s="19" t="s">
        <v>563</v>
      </c>
    </row>
    <row r="13" spans="1:7" ht="28.5" customHeight="1" x14ac:dyDescent="0.3">
      <c r="A13" s="6">
        <v>9</v>
      </c>
      <c r="B13" s="16">
        <v>20103034</v>
      </c>
      <c r="C13" s="17" t="s">
        <v>572</v>
      </c>
      <c r="D13" s="18" t="s">
        <v>563</v>
      </c>
      <c r="E13" s="16">
        <v>20103050</v>
      </c>
      <c r="F13" s="17" t="s">
        <v>789</v>
      </c>
      <c r="G13" s="19" t="s">
        <v>563</v>
      </c>
    </row>
    <row r="14" spans="1:7" ht="28.5" customHeight="1" x14ac:dyDescent="0.3">
      <c r="A14" s="6">
        <v>10</v>
      </c>
      <c r="B14" s="16">
        <v>20103182</v>
      </c>
      <c r="C14" s="17" t="s">
        <v>573</v>
      </c>
      <c r="D14" s="18" t="s">
        <v>563</v>
      </c>
      <c r="E14" s="16">
        <v>20103506</v>
      </c>
      <c r="F14" s="17" t="s">
        <v>790</v>
      </c>
      <c r="G14" s="19" t="s">
        <v>563</v>
      </c>
    </row>
    <row r="15" spans="1:7" ht="28.5" customHeight="1" x14ac:dyDescent="0.3">
      <c r="A15" s="6">
        <v>11</v>
      </c>
      <c r="B15" s="16">
        <v>20103255</v>
      </c>
      <c r="C15" s="17" t="s">
        <v>574</v>
      </c>
      <c r="D15" s="18" t="s">
        <v>563</v>
      </c>
      <c r="E15" s="16">
        <v>20103247</v>
      </c>
      <c r="F15" s="17" t="s">
        <v>791</v>
      </c>
      <c r="G15" s="19" t="s">
        <v>563</v>
      </c>
    </row>
    <row r="16" spans="1:7" ht="28.5" customHeight="1" x14ac:dyDescent="0.3">
      <c r="A16" s="6">
        <v>12</v>
      </c>
      <c r="B16" s="16">
        <v>20103280</v>
      </c>
      <c r="C16" s="17" t="s">
        <v>575</v>
      </c>
      <c r="D16" s="18" t="s">
        <v>563</v>
      </c>
      <c r="E16" s="16">
        <v>20103263</v>
      </c>
      <c r="F16" s="17" t="s">
        <v>792</v>
      </c>
      <c r="G16" s="19" t="s">
        <v>563</v>
      </c>
    </row>
    <row r="17" spans="1:7" ht="28.5" customHeight="1" x14ac:dyDescent="0.3">
      <c r="A17" s="6">
        <v>13</v>
      </c>
      <c r="B17" s="16">
        <v>20103280</v>
      </c>
      <c r="C17" s="17" t="s">
        <v>575</v>
      </c>
      <c r="D17" s="18" t="s">
        <v>563</v>
      </c>
      <c r="E17" s="16">
        <v>20103271</v>
      </c>
      <c r="F17" s="17" t="s">
        <v>793</v>
      </c>
      <c r="G17" s="19" t="s">
        <v>563</v>
      </c>
    </row>
    <row r="18" spans="1:7" ht="28.5" customHeight="1" x14ac:dyDescent="0.3">
      <c r="A18" s="6">
        <v>14</v>
      </c>
      <c r="B18" s="16">
        <v>20103301</v>
      </c>
      <c r="C18" s="17" t="s">
        <v>21</v>
      </c>
      <c r="D18" s="18" t="s">
        <v>561</v>
      </c>
      <c r="E18" s="16">
        <v>31601014</v>
      </c>
      <c r="F18" s="17" t="s">
        <v>382</v>
      </c>
      <c r="G18" s="19" t="s">
        <v>562</v>
      </c>
    </row>
    <row r="19" spans="1:7" ht="28.5" customHeight="1" x14ac:dyDescent="0.3">
      <c r="A19" s="6">
        <v>15</v>
      </c>
      <c r="B19" s="16">
        <v>20103310</v>
      </c>
      <c r="C19" s="17" t="s">
        <v>576</v>
      </c>
      <c r="D19" s="18" t="s">
        <v>563</v>
      </c>
      <c r="E19" s="16">
        <v>20103328</v>
      </c>
      <c r="F19" s="17" t="s">
        <v>794</v>
      </c>
      <c r="G19" s="19" t="s">
        <v>563</v>
      </c>
    </row>
    <row r="20" spans="1:7" ht="28.5" customHeight="1" x14ac:dyDescent="0.3">
      <c r="A20" s="6">
        <v>16</v>
      </c>
      <c r="B20" s="16">
        <v>20103360</v>
      </c>
      <c r="C20" s="17" t="s">
        <v>577</v>
      </c>
      <c r="D20" s="18" t="s">
        <v>563</v>
      </c>
      <c r="E20" s="16">
        <v>20103220</v>
      </c>
      <c r="F20" s="17" t="s">
        <v>795</v>
      </c>
      <c r="G20" s="19" t="s">
        <v>563</v>
      </c>
    </row>
    <row r="21" spans="1:7" ht="28.5" customHeight="1" x14ac:dyDescent="0.3">
      <c r="A21" s="6">
        <v>17</v>
      </c>
      <c r="B21" s="16">
        <v>20103387</v>
      </c>
      <c r="C21" s="17" t="s">
        <v>578</v>
      </c>
      <c r="D21" s="18" t="s">
        <v>563</v>
      </c>
      <c r="E21" s="16">
        <v>20103395</v>
      </c>
      <c r="F21" s="17" t="s">
        <v>796</v>
      </c>
      <c r="G21" s="19" t="s">
        <v>563</v>
      </c>
    </row>
    <row r="22" spans="1:7" ht="28.5" customHeight="1" x14ac:dyDescent="0.3">
      <c r="A22" s="6">
        <v>18</v>
      </c>
      <c r="B22" s="16">
        <v>20103409</v>
      </c>
      <c r="C22" s="17" t="s">
        <v>579</v>
      </c>
      <c r="D22" s="18" t="s">
        <v>563</v>
      </c>
      <c r="E22" s="16">
        <v>20103182</v>
      </c>
      <c r="F22" s="17" t="s">
        <v>573</v>
      </c>
      <c r="G22" s="19" t="s">
        <v>563</v>
      </c>
    </row>
    <row r="23" spans="1:7" ht="28.5" customHeight="1" x14ac:dyDescent="0.3">
      <c r="A23" s="6">
        <v>19</v>
      </c>
      <c r="B23" s="16">
        <v>20103409</v>
      </c>
      <c r="C23" s="17" t="s">
        <v>579</v>
      </c>
      <c r="D23" s="18" t="s">
        <v>563</v>
      </c>
      <c r="E23" s="16">
        <v>20103484</v>
      </c>
      <c r="F23" s="17" t="s">
        <v>797</v>
      </c>
      <c r="G23" s="19" t="s">
        <v>563</v>
      </c>
    </row>
    <row r="24" spans="1:7" ht="28.5" customHeight="1" x14ac:dyDescent="0.3">
      <c r="A24" s="6">
        <v>20</v>
      </c>
      <c r="B24" s="16">
        <v>20103409</v>
      </c>
      <c r="C24" s="17" t="s">
        <v>579</v>
      </c>
      <c r="D24" s="18" t="s">
        <v>563</v>
      </c>
      <c r="E24" s="16">
        <v>20103492</v>
      </c>
      <c r="F24" s="17" t="s">
        <v>584</v>
      </c>
      <c r="G24" s="19" t="s">
        <v>563</v>
      </c>
    </row>
    <row r="25" spans="1:7" ht="28.5" customHeight="1" x14ac:dyDescent="0.3">
      <c r="A25" s="6">
        <v>21</v>
      </c>
      <c r="B25" s="16">
        <v>20103409</v>
      </c>
      <c r="C25" s="17" t="s">
        <v>579</v>
      </c>
      <c r="D25" s="18" t="s">
        <v>563</v>
      </c>
      <c r="E25" s="16">
        <v>20103506</v>
      </c>
      <c r="F25" s="17" t="s">
        <v>790</v>
      </c>
      <c r="G25" s="19" t="s">
        <v>563</v>
      </c>
    </row>
    <row r="26" spans="1:7" ht="28.5" customHeight="1" x14ac:dyDescent="0.3">
      <c r="A26" s="6">
        <v>22</v>
      </c>
      <c r="B26" s="16">
        <v>20103409</v>
      </c>
      <c r="C26" s="17" t="s">
        <v>579</v>
      </c>
      <c r="D26" s="18" t="s">
        <v>563</v>
      </c>
      <c r="E26" s="16">
        <v>20103514</v>
      </c>
      <c r="F26" s="17" t="s">
        <v>585</v>
      </c>
      <c r="G26" s="19" t="s">
        <v>563</v>
      </c>
    </row>
    <row r="27" spans="1:7" ht="28.5" customHeight="1" x14ac:dyDescent="0.3">
      <c r="A27" s="6">
        <v>23</v>
      </c>
      <c r="B27" s="16">
        <v>20103433</v>
      </c>
      <c r="C27" s="17" t="s">
        <v>580</v>
      </c>
      <c r="D27" s="18" t="s">
        <v>563</v>
      </c>
      <c r="E27" s="16">
        <v>20103425</v>
      </c>
      <c r="F27" s="17" t="s">
        <v>798</v>
      </c>
      <c r="G27" s="19" t="s">
        <v>563</v>
      </c>
    </row>
    <row r="28" spans="1:7" ht="28.5" customHeight="1" x14ac:dyDescent="0.3">
      <c r="A28" s="6">
        <v>24</v>
      </c>
      <c r="B28" s="16">
        <v>20103441</v>
      </c>
      <c r="C28" s="17" t="s">
        <v>581</v>
      </c>
      <c r="D28" s="18" t="s">
        <v>563</v>
      </c>
      <c r="E28" s="16">
        <v>20103263</v>
      </c>
      <c r="F28" s="17" t="s">
        <v>792</v>
      </c>
      <c r="G28" s="19" t="s">
        <v>563</v>
      </c>
    </row>
    <row r="29" spans="1:7" ht="28.5" customHeight="1" x14ac:dyDescent="0.3">
      <c r="A29" s="6">
        <v>25</v>
      </c>
      <c r="B29" s="16">
        <v>20103450</v>
      </c>
      <c r="C29" s="17" t="s">
        <v>582</v>
      </c>
      <c r="D29" s="18" t="s">
        <v>563</v>
      </c>
      <c r="E29" s="16">
        <v>20103271</v>
      </c>
      <c r="F29" s="17" t="s">
        <v>793</v>
      </c>
      <c r="G29" s="19" t="s">
        <v>563</v>
      </c>
    </row>
    <row r="30" spans="1:7" ht="28.5" customHeight="1" x14ac:dyDescent="0.3">
      <c r="A30" s="6">
        <v>26</v>
      </c>
      <c r="B30" s="16">
        <v>20103476</v>
      </c>
      <c r="C30" s="17" t="s">
        <v>583</v>
      </c>
      <c r="D30" s="18" t="s">
        <v>563</v>
      </c>
      <c r="E30" s="16">
        <v>20103468</v>
      </c>
      <c r="F30" s="17" t="s">
        <v>799</v>
      </c>
      <c r="G30" s="19" t="s">
        <v>563</v>
      </c>
    </row>
    <row r="31" spans="1:7" ht="28.5" customHeight="1" x14ac:dyDescent="0.3">
      <c r="A31" s="6">
        <v>27</v>
      </c>
      <c r="B31" s="16">
        <v>20103492</v>
      </c>
      <c r="C31" s="17" t="s">
        <v>584</v>
      </c>
      <c r="D31" s="18" t="s">
        <v>563</v>
      </c>
      <c r="E31" s="16">
        <v>20103484</v>
      </c>
      <c r="F31" s="17" t="s">
        <v>797</v>
      </c>
      <c r="G31" s="19" t="s">
        <v>563</v>
      </c>
    </row>
    <row r="32" spans="1:7" ht="28.5" customHeight="1" x14ac:dyDescent="0.3">
      <c r="A32" s="6">
        <v>28</v>
      </c>
      <c r="B32" s="16">
        <v>20103514</v>
      </c>
      <c r="C32" s="17" t="s">
        <v>585</v>
      </c>
      <c r="D32" s="18" t="s">
        <v>563</v>
      </c>
      <c r="E32" s="16">
        <v>20103506</v>
      </c>
      <c r="F32" s="17" t="s">
        <v>790</v>
      </c>
      <c r="G32" s="19" t="s">
        <v>563</v>
      </c>
    </row>
    <row r="33" spans="1:7" ht="28.5" customHeight="1" x14ac:dyDescent="0.3">
      <c r="A33" s="6">
        <v>29</v>
      </c>
      <c r="B33" s="16">
        <v>20103514</v>
      </c>
      <c r="C33" s="17" t="s">
        <v>585</v>
      </c>
      <c r="D33" s="18" t="s">
        <v>563</v>
      </c>
      <c r="E33" s="16">
        <v>20103182</v>
      </c>
      <c r="F33" s="17" t="s">
        <v>573</v>
      </c>
      <c r="G33" s="19" t="s">
        <v>563</v>
      </c>
    </row>
    <row r="34" spans="1:7" ht="28.5" customHeight="1" x14ac:dyDescent="0.3">
      <c r="A34" s="6">
        <v>30</v>
      </c>
      <c r="B34" s="16">
        <v>20103522</v>
      </c>
      <c r="C34" s="17" t="s">
        <v>586</v>
      </c>
      <c r="D34" s="18" t="s">
        <v>563</v>
      </c>
      <c r="E34" s="16">
        <v>20103182</v>
      </c>
      <c r="F34" s="17" t="s">
        <v>573</v>
      </c>
      <c r="G34" s="19" t="s">
        <v>563</v>
      </c>
    </row>
    <row r="35" spans="1:7" ht="28.5" customHeight="1" x14ac:dyDescent="0.3">
      <c r="A35" s="6">
        <v>31</v>
      </c>
      <c r="B35" s="16">
        <v>20103522</v>
      </c>
      <c r="C35" s="17" t="s">
        <v>586</v>
      </c>
      <c r="D35" s="18" t="s">
        <v>563</v>
      </c>
      <c r="E35" s="16">
        <v>20103484</v>
      </c>
      <c r="F35" s="17" t="s">
        <v>797</v>
      </c>
      <c r="G35" s="19" t="s">
        <v>563</v>
      </c>
    </row>
    <row r="36" spans="1:7" ht="28.5" customHeight="1" x14ac:dyDescent="0.3">
      <c r="A36" s="6">
        <v>32</v>
      </c>
      <c r="B36" s="16">
        <v>20103522</v>
      </c>
      <c r="C36" s="17" t="s">
        <v>586</v>
      </c>
      <c r="D36" s="18" t="s">
        <v>563</v>
      </c>
      <c r="E36" s="16">
        <v>20103492</v>
      </c>
      <c r="F36" s="17" t="s">
        <v>584</v>
      </c>
      <c r="G36" s="19" t="s">
        <v>563</v>
      </c>
    </row>
    <row r="37" spans="1:7" ht="28.5" customHeight="1" x14ac:dyDescent="0.3">
      <c r="A37" s="6">
        <v>33</v>
      </c>
      <c r="B37" s="16">
        <v>20103522</v>
      </c>
      <c r="C37" s="17" t="s">
        <v>586</v>
      </c>
      <c r="D37" s="18" t="s">
        <v>563</v>
      </c>
      <c r="E37" s="16">
        <v>20103506</v>
      </c>
      <c r="F37" s="17" t="s">
        <v>790</v>
      </c>
      <c r="G37" s="19" t="s">
        <v>563</v>
      </c>
    </row>
    <row r="38" spans="1:7" ht="28.5" customHeight="1" x14ac:dyDescent="0.3">
      <c r="A38" s="6">
        <v>34</v>
      </c>
      <c r="B38" s="16">
        <v>20103522</v>
      </c>
      <c r="C38" s="17" t="s">
        <v>586</v>
      </c>
      <c r="D38" s="18" t="s">
        <v>563</v>
      </c>
      <c r="E38" s="16">
        <v>20103514</v>
      </c>
      <c r="F38" s="17" t="s">
        <v>585</v>
      </c>
      <c r="G38" s="19" t="s">
        <v>563</v>
      </c>
    </row>
    <row r="39" spans="1:7" ht="28.5" customHeight="1" x14ac:dyDescent="0.3">
      <c r="A39" s="6">
        <v>35</v>
      </c>
      <c r="B39" s="16">
        <v>20103646</v>
      </c>
      <c r="C39" s="17" t="s">
        <v>587</v>
      </c>
      <c r="D39" s="18" t="s">
        <v>562</v>
      </c>
      <c r="E39" s="16">
        <v>20203020</v>
      </c>
      <c r="F39" s="17" t="s">
        <v>800</v>
      </c>
      <c r="G39" s="19" t="s">
        <v>563</v>
      </c>
    </row>
    <row r="40" spans="1:7" ht="28.5" customHeight="1" x14ac:dyDescent="0.3">
      <c r="A40" s="6">
        <v>36</v>
      </c>
      <c r="B40" s="16">
        <v>20103670</v>
      </c>
      <c r="C40" s="17" t="s">
        <v>588</v>
      </c>
      <c r="D40" s="18" t="s">
        <v>563</v>
      </c>
      <c r="E40" s="16">
        <v>20103662</v>
      </c>
      <c r="F40" s="17" t="s">
        <v>801</v>
      </c>
      <c r="G40" s="19" t="s">
        <v>563</v>
      </c>
    </row>
    <row r="41" spans="1:7" ht="28.5" customHeight="1" x14ac:dyDescent="0.3">
      <c r="A41" s="6">
        <v>37</v>
      </c>
      <c r="B41" s="16">
        <v>20103700</v>
      </c>
      <c r="C41" s="17" t="s">
        <v>589</v>
      </c>
      <c r="D41" s="18" t="s">
        <v>563</v>
      </c>
      <c r="E41" s="16">
        <v>20103530</v>
      </c>
      <c r="F41" s="17" t="s">
        <v>802</v>
      </c>
      <c r="G41" s="19" t="s">
        <v>563</v>
      </c>
    </row>
    <row r="42" spans="1:7" ht="28.5" customHeight="1" x14ac:dyDescent="0.3">
      <c r="A42" s="6">
        <v>38</v>
      </c>
      <c r="B42" s="16">
        <v>20103700</v>
      </c>
      <c r="C42" s="17" t="s">
        <v>589</v>
      </c>
      <c r="D42" s="18" t="s">
        <v>563</v>
      </c>
      <c r="E42" s="16">
        <v>20103662</v>
      </c>
      <c r="F42" s="17" t="s">
        <v>801</v>
      </c>
      <c r="G42" s="19" t="s">
        <v>563</v>
      </c>
    </row>
    <row r="43" spans="1:7" ht="28.5" customHeight="1" x14ac:dyDescent="0.3">
      <c r="A43" s="6">
        <v>39</v>
      </c>
      <c r="B43" s="16">
        <v>20103700</v>
      </c>
      <c r="C43" s="17" t="s">
        <v>589</v>
      </c>
      <c r="D43" s="18" t="s">
        <v>563</v>
      </c>
      <c r="E43" s="16">
        <v>20103670</v>
      </c>
      <c r="F43" s="17" t="s">
        <v>588</v>
      </c>
      <c r="G43" s="19" t="s">
        <v>563</v>
      </c>
    </row>
    <row r="44" spans="1:7" ht="28.5" customHeight="1" x14ac:dyDescent="0.3">
      <c r="A44" s="6">
        <v>40</v>
      </c>
      <c r="B44" s="16">
        <v>20103700</v>
      </c>
      <c r="C44" s="17" t="s">
        <v>589</v>
      </c>
      <c r="D44" s="18" t="s">
        <v>563</v>
      </c>
      <c r="E44" s="16">
        <v>20103697</v>
      </c>
      <c r="F44" s="17" t="s">
        <v>803</v>
      </c>
      <c r="G44" s="19" t="s">
        <v>563</v>
      </c>
    </row>
    <row r="45" spans="1:7" ht="28.5" customHeight="1" x14ac:dyDescent="0.3">
      <c r="A45" s="6">
        <v>41</v>
      </c>
      <c r="B45" s="16">
        <v>20104057</v>
      </c>
      <c r="C45" s="17" t="s">
        <v>22</v>
      </c>
      <c r="D45" s="18" t="s">
        <v>561</v>
      </c>
      <c r="E45" s="16">
        <v>20104154</v>
      </c>
      <c r="F45" s="17" t="s">
        <v>383</v>
      </c>
      <c r="G45" s="19" t="s">
        <v>561</v>
      </c>
    </row>
    <row r="46" spans="1:7" ht="28.5" customHeight="1" x14ac:dyDescent="0.3">
      <c r="A46" s="6">
        <v>42</v>
      </c>
      <c r="B46" s="16">
        <v>20104219</v>
      </c>
      <c r="C46" s="17" t="s">
        <v>23</v>
      </c>
      <c r="D46" s="18" t="s">
        <v>562</v>
      </c>
      <c r="E46" s="16">
        <v>10101012</v>
      </c>
      <c r="F46" s="17" t="s">
        <v>17</v>
      </c>
      <c r="G46" s="19" t="s">
        <v>561</v>
      </c>
    </row>
    <row r="47" spans="1:7" ht="28.5" customHeight="1" x14ac:dyDescent="0.3">
      <c r="A47" s="6">
        <v>43</v>
      </c>
      <c r="B47" s="16">
        <v>20104227</v>
      </c>
      <c r="C47" s="17" t="s">
        <v>24</v>
      </c>
      <c r="D47" s="18" t="s">
        <v>562</v>
      </c>
      <c r="E47" s="16">
        <v>10101012</v>
      </c>
      <c r="F47" s="17" t="s">
        <v>17</v>
      </c>
      <c r="G47" s="19" t="s">
        <v>561</v>
      </c>
    </row>
    <row r="48" spans="1:7" ht="28.5" customHeight="1" x14ac:dyDescent="0.3">
      <c r="A48" s="6">
        <v>44</v>
      </c>
      <c r="B48" s="16">
        <v>20104294</v>
      </c>
      <c r="C48" s="17" t="s">
        <v>25</v>
      </c>
      <c r="D48" s="18" t="s">
        <v>562</v>
      </c>
      <c r="E48" s="16">
        <v>10101012</v>
      </c>
      <c r="F48" s="17" t="s">
        <v>17</v>
      </c>
      <c r="G48" s="19" t="s">
        <v>561</v>
      </c>
    </row>
    <row r="49" spans="1:7" ht="28.5" customHeight="1" x14ac:dyDescent="0.3">
      <c r="A49" s="6">
        <v>45</v>
      </c>
      <c r="B49" s="16">
        <v>20104391</v>
      </c>
      <c r="C49" s="17" t="s">
        <v>26</v>
      </c>
      <c r="D49" s="18" t="s">
        <v>562</v>
      </c>
      <c r="E49" s="16">
        <v>20104421</v>
      </c>
      <c r="F49" s="17" t="s">
        <v>384</v>
      </c>
      <c r="G49" s="19" t="s">
        <v>562</v>
      </c>
    </row>
    <row r="50" spans="1:7" ht="28.5" customHeight="1" x14ac:dyDescent="0.3">
      <c r="A50" s="6">
        <v>46</v>
      </c>
      <c r="B50" s="16">
        <v>20204167</v>
      </c>
      <c r="C50" s="17" t="s">
        <v>27</v>
      </c>
      <c r="D50" s="18" t="s">
        <v>562</v>
      </c>
      <c r="E50" s="16">
        <v>20204175</v>
      </c>
      <c r="F50" s="17" t="s">
        <v>385</v>
      </c>
      <c r="G50" s="19" t="s">
        <v>562</v>
      </c>
    </row>
    <row r="51" spans="1:7" ht="28.5" customHeight="1" x14ac:dyDescent="0.3">
      <c r="A51" s="6">
        <v>47</v>
      </c>
      <c r="B51" s="16">
        <v>30101379</v>
      </c>
      <c r="C51" s="17" t="s">
        <v>28</v>
      </c>
      <c r="D51" s="18" t="s">
        <v>562</v>
      </c>
      <c r="E51" s="16">
        <v>30101360</v>
      </c>
      <c r="F51" s="17" t="s">
        <v>386</v>
      </c>
      <c r="G51" s="19" t="s">
        <v>562</v>
      </c>
    </row>
    <row r="52" spans="1:7" ht="28.5" customHeight="1" x14ac:dyDescent="0.3">
      <c r="A52" s="6">
        <v>48</v>
      </c>
      <c r="B52" s="16">
        <v>30101972</v>
      </c>
      <c r="C52" s="20" t="s">
        <v>29</v>
      </c>
      <c r="D52" s="18" t="s">
        <v>562</v>
      </c>
      <c r="E52" s="21">
        <v>30101271</v>
      </c>
      <c r="F52" s="20" t="s">
        <v>387</v>
      </c>
      <c r="G52" s="19" t="s">
        <v>562</v>
      </c>
    </row>
    <row r="53" spans="1:7" ht="28.5" customHeight="1" x14ac:dyDescent="0.3">
      <c r="A53" s="6">
        <v>49</v>
      </c>
      <c r="B53" s="16">
        <v>30201101</v>
      </c>
      <c r="C53" s="17" t="s">
        <v>30</v>
      </c>
      <c r="D53" s="18" t="s">
        <v>562</v>
      </c>
      <c r="E53" s="16">
        <v>30201110</v>
      </c>
      <c r="F53" s="17" t="s">
        <v>388</v>
      </c>
      <c r="G53" s="19" t="s">
        <v>562</v>
      </c>
    </row>
    <row r="54" spans="1:7" ht="28.5" customHeight="1" x14ac:dyDescent="0.3">
      <c r="A54" s="6">
        <v>50</v>
      </c>
      <c r="B54" s="16">
        <v>30205034</v>
      </c>
      <c r="C54" s="17" t="s">
        <v>31</v>
      </c>
      <c r="D54" s="18" t="s">
        <v>561</v>
      </c>
      <c r="E54" s="16">
        <v>30205042</v>
      </c>
      <c r="F54" s="17" t="s">
        <v>389</v>
      </c>
      <c r="G54" s="19" t="s">
        <v>561</v>
      </c>
    </row>
    <row r="55" spans="1:7" ht="28.5" customHeight="1" x14ac:dyDescent="0.3">
      <c r="A55" s="6">
        <v>51</v>
      </c>
      <c r="B55" s="16">
        <v>30205034</v>
      </c>
      <c r="C55" s="17" t="s">
        <v>31</v>
      </c>
      <c r="D55" s="18" t="s">
        <v>561</v>
      </c>
      <c r="E55" s="16">
        <v>30205050</v>
      </c>
      <c r="F55" s="17" t="s">
        <v>390</v>
      </c>
      <c r="G55" s="19" t="s">
        <v>561</v>
      </c>
    </row>
    <row r="56" spans="1:7" ht="28.5" customHeight="1" x14ac:dyDescent="0.3">
      <c r="A56" s="6">
        <v>52</v>
      </c>
      <c r="B56" s="16">
        <v>30205107</v>
      </c>
      <c r="C56" s="17" t="s">
        <v>32</v>
      </c>
      <c r="D56" s="18" t="s">
        <v>563</v>
      </c>
      <c r="E56" s="16">
        <v>30205093</v>
      </c>
      <c r="F56" s="17" t="s">
        <v>391</v>
      </c>
      <c r="G56" s="19" t="s">
        <v>561</v>
      </c>
    </row>
    <row r="57" spans="1:7" ht="28.5" customHeight="1" x14ac:dyDescent="0.3">
      <c r="A57" s="6">
        <v>53</v>
      </c>
      <c r="B57" s="16">
        <v>30205158</v>
      </c>
      <c r="C57" s="17" t="s">
        <v>33</v>
      </c>
      <c r="D57" s="18" t="s">
        <v>562</v>
      </c>
      <c r="E57" s="16">
        <v>30205140</v>
      </c>
      <c r="F57" s="17" t="s">
        <v>392</v>
      </c>
      <c r="G57" s="19" t="s">
        <v>562</v>
      </c>
    </row>
    <row r="58" spans="1:7" ht="28.5" customHeight="1" x14ac:dyDescent="0.3">
      <c r="A58" s="6">
        <v>54</v>
      </c>
      <c r="B58" s="16">
        <v>30205247</v>
      </c>
      <c r="C58" s="17" t="s">
        <v>34</v>
      </c>
      <c r="D58" s="18" t="s">
        <v>562</v>
      </c>
      <c r="E58" s="16">
        <v>30205034</v>
      </c>
      <c r="F58" s="17" t="s">
        <v>31</v>
      </c>
      <c r="G58" s="19" t="s">
        <v>561</v>
      </c>
    </row>
    <row r="59" spans="1:7" ht="28.5" customHeight="1" x14ac:dyDescent="0.3">
      <c r="A59" s="6">
        <v>55</v>
      </c>
      <c r="B59" s="16">
        <v>30301106</v>
      </c>
      <c r="C59" s="17" t="s">
        <v>564</v>
      </c>
      <c r="D59" s="18" t="s">
        <v>562</v>
      </c>
      <c r="E59" s="16">
        <v>30301181</v>
      </c>
      <c r="F59" s="17" t="s">
        <v>393</v>
      </c>
      <c r="G59" s="19" t="s">
        <v>562</v>
      </c>
    </row>
    <row r="60" spans="1:7" ht="28.5" customHeight="1" x14ac:dyDescent="0.3">
      <c r="A60" s="6">
        <v>56</v>
      </c>
      <c r="B60" s="16">
        <v>30306027</v>
      </c>
      <c r="C60" s="17" t="s">
        <v>35</v>
      </c>
      <c r="D60" s="18" t="s">
        <v>562</v>
      </c>
      <c r="E60" s="16">
        <v>30306116</v>
      </c>
      <c r="F60" s="17" t="s">
        <v>394</v>
      </c>
      <c r="G60" s="19" t="s">
        <v>562</v>
      </c>
    </row>
    <row r="61" spans="1:7" ht="28.5" customHeight="1" x14ac:dyDescent="0.3">
      <c r="A61" s="6">
        <v>57</v>
      </c>
      <c r="B61" s="16">
        <v>30306035</v>
      </c>
      <c r="C61" s="17" t="s">
        <v>36</v>
      </c>
      <c r="D61" s="18" t="s">
        <v>562</v>
      </c>
      <c r="E61" s="16">
        <v>30306116</v>
      </c>
      <c r="F61" s="17" t="s">
        <v>394</v>
      </c>
      <c r="G61" s="19" t="s">
        <v>562</v>
      </c>
    </row>
    <row r="62" spans="1:7" ht="28.5" customHeight="1" x14ac:dyDescent="0.3">
      <c r="A62" s="6">
        <v>58</v>
      </c>
      <c r="B62" s="16">
        <v>30306060</v>
      </c>
      <c r="C62" s="17" t="s">
        <v>37</v>
      </c>
      <c r="D62" s="18" t="s">
        <v>562</v>
      </c>
      <c r="E62" s="16">
        <v>30306116</v>
      </c>
      <c r="F62" s="17" t="s">
        <v>394</v>
      </c>
      <c r="G62" s="19" t="s">
        <v>562</v>
      </c>
    </row>
    <row r="63" spans="1:7" ht="28.5" customHeight="1" x14ac:dyDescent="0.3">
      <c r="A63" s="6">
        <v>59</v>
      </c>
      <c r="B63" s="16">
        <v>30307040</v>
      </c>
      <c r="C63" s="17" t="s">
        <v>38</v>
      </c>
      <c r="D63" s="18" t="s">
        <v>562</v>
      </c>
      <c r="E63" s="16">
        <v>30307090</v>
      </c>
      <c r="F63" s="17" t="s">
        <v>395</v>
      </c>
      <c r="G63" s="19" t="s">
        <v>563</v>
      </c>
    </row>
    <row r="64" spans="1:7" ht="28.5" customHeight="1" x14ac:dyDescent="0.3">
      <c r="A64" s="6">
        <v>60</v>
      </c>
      <c r="B64" s="16">
        <v>30310032</v>
      </c>
      <c r="C64" s="17" t="s">
        <v>39</v>
      </c>
      <c r="D64" s="18" t="s">
        <v>562</v>
      </c>
      <c r="E64" s="16">
        <v>30310156</v>
      </c>
      <c r="F64" s="17" t="s">
        <v>396</v>
      </c>
      <c r="G64" s="19" t="s">
        <v>562</v>
      </c>
    </row>
    <row r="65" spans="1:7" ht="28.5" customHeight="1" x14ac:dyDescent="0.3">
      <c r="A65" s="6">
        <v>61</v>
      </c>
      <c r="B65" s="16">
        <v>30310040</v>
      </c>
      <c r="C65" s="17" t="s">
        <v>40</v>
      </c>
      <c r="D65" s="18" t="s">
        <v>562</v>
      </c>
      <c r="E65" s="16">
        <v>30310156</v>
      </c>
      <c r="F65" s="17" t="s">
        <v>396</v>
      </c>
      <c r="G65" s="19" t="s">
        <v>562</v>
      </c>
    </row>
    <row r="66" spans="1:7" ht="28.5" customHeight="1" x14ac:dyDescent="0.3">
      <c r="A66" s="6">
        <v>62</v>
      </c>
      <c r="B66" s="16">
        <v>30402018</v>
      </c>
      <c r="C66" s="17" t="s">
        <v>41</v>
      </c>
      <c r="D66" s="18" t="s">
        <v>563</v>
      </c>
      <c r="E66" s="16">
        <v>20104065</v>
      </c>
      <c r="F66" s="17" t="s">
        <v>397</v>
      </c>
      <c r="G66" s="19" t="s">
        <v>561</v>
      </c>
    </row>
    <row r="67" spans="1:7" ht="28.5" customHeight="1" x14ac:dyDescent="0.3">
      <c r="A67" s="6">
        <v>63</v>
      </c>
      <c r="B67" s="16">
        <v>30501350</v>
      </c>
      <c r="C67" s="17" t="s">
        <v>42</v>
      </c>
      <c r="D67" s="18" t="s">
        <v>562</v>
      </c>
      <c r="E67" s="16">
        <v>30501369</v>
      </c>
      <c r="F67" s="17" t="s">
        <v>398</v>
      </c>
      <c r="G67" s="19" t="s">
        <v>562</v>
      </c>
    </row>
    <row r="68" spans="1:7" ht="28.5" customHeight="1" x14ac:dyDescent="0.3">
      <c r="A68" s="6">
        <v>64</v>
      </c>
      <c r="B68" s="16">
        <v>30501458</v>
      </c>
      <c r="C68" s="20" t="s">
        <v>43</v>
      </c>
      <c r="D68" s="18" t="s">
        <v>563</v>
      </c>
      <c r="E68" s="16">
        <v>30501067</v>
      </c>
      <c r="F68" s="20" t="s">
        <v>399</v>
      </c>
      <c r="G68" s="19" t="s">
        <v>561</v>
      </c>
    </row>
    <row r="69" spans="1:7" ht="28.5" customHeight="1" x14ac:dyDescent="0.3">
      <c r="A69" s="6">
        <v>65</v>
      </c>
      <c r="B69" s="16">
        <v>30501474</v>
      </c>
      <c r="C69" s="17" t="s">
        <v>44</v>
      </c>
      <c r="D69" s="18" t="s">
        <v>562</v>
      </c>
      <c r="E69" s="16">
        <v>30501091</v>
      </c>
      <c r="F69" s="17" t="s">
        <v>400</v>
      </c>
      <c r="G69" s="19" t="s">
        <v>563</v>
      </c>
    </row>
    <row r="70" spans="1:7" ht="28.5" customHeight="1" x14ac:dyDescent="0.3">
      <c r="A70" s="6">
        <v>66</v>
      </c>
      <c r="B70" s="16">
        <v>30601193</v>
      </c>
      <c r="C70" s="17" t="s">
        <v>45</v>
      </c>
      <c r="D70" s="18" t="s">
        <v>562</v>
      </c>
      <c r="E70" s="16">
        <v>30601185</v>
      </c>
      <c r="F70" s="17" t="s">
        <v>401</v>
      </c>
      <c r="G70" s="19" t="s">
        <v>562</v>
      </c>
    </row>
    <row r="71" spans="1:7" ht="28.5" customHeight="1" x14ac:dyDescent="0.3">
      <c r="A71" s="6">
        <v>67</v>
      </c>
      <c r="B71" s="16">
        <v>30601231</v>
      </c>
      <c r="C71" s="17" t="s">
        <v>46</v>
      </c>
      <c r="D71" s="18" t="s">
        <v>561</v>
      </c>
      <c r="E71" s="16">
        <v>30712130</v>
      </c>
      <c r="F71" s="17" t="s">
        <v>402</v>
      </c>
      <c r="G71" s="19" t="s">
        <v>561</v>
      </c>
    </row>
    <row r="72" spans="1:7" ht="28.5" customHeight="1" x14ac:dyDescent="0.3">
      <c r="A72" s="6">
        <v>68</v>
      </c>
      <c r="B72" s="16">
        <v>30602033</v>
      </c>
      <c r="C72" s="17" t="s">
        <v>565</v>
      </c>
      <c r="D72" s="18" t="s">
        <v>562</v>
      </c>
      <c r="E72" s="16">
        <v>30602173</v>
      </c>
      <c r="F72" s="17" t="s">
        <v>403</v>
      </c>
      <c r="G72" s="19" t="s">
        <v>562</v>
      </c>
    </row>
    <row r="73" spans="1:7" ht="28.5" customHeight="1" x14ac:dyDescent="0.3">
      <c r="A73" s="6">
        <v>69</v>
      </c>
      <c r="B73" s="16">
        <v>30602157</v>
      </c>
      <c r="C73" s="17" t="s">
        <v>47</v>
      </c>
      <c r="D73" s="18" t="s">
        <v>562</v>
      </c>
      <c r="E73" s="16">
        <v>30602394</v>
      </c>
      <c r="F73" s="17" t="s">
        <v>567</v>
      </c>
      <c r="G73" s="19" t="s">
        <v>562</v>
      </c>
    </row>
    <row r="74" spans="1:7" ht="28.5" customHeight="1" x14ac:dyDescent="0.3">
      <c r="A74" s="6">
        <v>70</v>
      </c>
      <c r="B74" s="16">
        <v>30602157</v>
      </c>
      <c r="C74" s="17" t="s">
        <v>47</v>
      </c>
      <c r="D74" s="18" t="s">
        <v>562</v>
      </c>
      <c r="E74" s="16">
        <v>30602416</v>
      </c>
      <c r="F74" s="17" t="s">
        <v>568</v>
      </c>
      <c r="G74" s="19" t="s">
        <v>562</v>
      </c>
    </row>
    <row r="75" spans="1:7" ht="28.5" customHeight="1" x14ac:dyDescent="0.3">
      <c r="A75" s="6">
        <v>71</v>
      </c>
      <c r="B75" s="16">
        <v>30704049</v>
      </c>
      <c r="C75" s="17" t="s">
        <v>48</v>
      </c>
      <c r="D75" s="18" t="s">
        <v>562</v>
      </c>
      <c r="E75" s="16">
        <v>30704057</v>
      </c>
      <c r="F75" s="17" t="s">
        <v>404</v>
      </c>
      <c r="G75" s="19" t="s">
        <v>562</v>
      </c>
    </row>
    <row r="76" spans="1:7" ht="28.5" customHeight="1" x14ac:dyDescent="0.3">
      <c r="A76" s="6">
        <v>72</v>
      </c>
      <c r="B76" s="16">
        <v>30712149</v>
      </c>
      <c r="C76" s="17" t="s">
        <v>49</v>
      </c>
      <c r="D76" s="18" t="s">
        <v>561</v>
      </c>
      <c r="E76" s="16">
        <v>30712130</v>
      </c>
      <c r="F76" s="17" t="s">
        <v>402</v>
      </c>
      <c r="G76" s="19" t="s">
        <v>561</v>
      </c>
    </row>
    <row r="77" spans="1:7" ht="28.5" customHeight="1" x14ac:dyDescent="0.3">
      <c r="A77" s="6">
        <v>73</v>
      </c>
      <c r="B77" s="16">
        <v>30715016</v>
      </c>
      <c r="C77" s="17" t="s">
        <v>50</v>
      </c>
      <c r="D77" s="18" t="s">
        <v>562</v>
      </c>
      <c r="E77" s="16">
        <v>30715164</v>
      </c>
      <c r="F77" s="17" t="s">
        <v>405</v>
      </c>
      <c r="G77" s="19" t="s">
        <v>562</v>
      </c>
    </row>
    <row r="78" spans="1:7" ht="28.5" customHeight="1" x14ac:dyDescent="0.3">
      <c r="A78" s="6">
        <v>74</v>
      </c>
      <c r="B78" s="16">
        <v>30715016</v>
      </c>
      <c r="C78" s="17" t="s">
        <v>50</v>
      </c>
      <c r="D78" s="18" t="s">
        <v>562</v>
      </c>
      <c r="E78" s="16">
        <v>30715245</v>
      </c>
      <c r="F78" s="17" t="s">
        <v>406</v>
      </c>
      <c r="G78" s="19" t="s">
        <v>562</v>
      </c>
    </row>
    <row r="79" spans="1:7" ht="28.5" customHeight="1" x14ac:dyDescent="0.3">
      <c r="A79" s="6">
        <v>75</v>
      </c>
      <c r="B79" s="16">
        <v>30715024</v>
      </c>
      <c r="C79" s="17" t="s">
        <v>51</v>
      </c>
      <c r="D79" s="18" t="s">
        <v>562</v>
      </c>
      <c r="E79" s="16">
        <v>30715016</v>
      </c>
      <c r="F79" s="17" t="s">
        <v>50</v>
      </c>
      <c r="G79" s="19" t="s">
        <v>562</v>
      </c>
    </row>
    <row r="80" spans="1:7" ht="28.5" customHeight="1" x14ac:dyDescent="0.3">
      <c r="A80" s="6">
        <v>76</v>
      </c>
      <c r="B80" s="16">
        <v>30715024</v>
      </c>
      <c r="C80" s="17" t="s">
        <v>51</v>
      </c>
      <c r="D80" s="18" t="s">
        <v>562</v>
      </c>
      <c r="E80" s="16">
        <v>30715164</v>
      </c>
      <c r="F80" s="17" t="s">
        <v>405</v>
      </c>
      <c r="G80" s="19" t="s">
        <v>562</v>
      </c>
    </row>
    <row r="81" spans="1:7" ht="28.5" customHeight="1" x14ac:dyDescent="0.3">
      <c r="A81" s="6">
        <v>77</v>
      </c>
      <c r="B81" s="16">
        <v>30715024</v>
      </c>
      <c r="C81" s="17" t="s">
        <v>51</v>
      </c>
      <c r="D81" s="18" t="s">
        <v>562</v>
      </c>
      <c r="E81" s="16">
        <v>30715245</v>
      </c>
      <c r="F81" s="17" t="s">
        <v>406</v>
      </c>
      <c r="G81" s="19" t="s">
        <v>562</v>
      </c>
    </row>
    <row r="82" spans="1:7" ht="28.5" customHeight="1" x14ac:dyDescent="0.3">
      <c r="A82" s="6">
        <v>78</v>
      </c>
      <c r="B82" s="16">
        <v>30715032</v>
      </c>
      <c r="C82" s="17" t="s">
        <v>52</v>
      </c>
      <c r="D82" s="18" t="s">
        <v>562</v>
      </c>
      <c r="E82" s="16">
        <v>30715040</v>
      </c>
      <c r="F82" s="17" t="s">
        <v>407</v>
      </c>
      <c r="G82" s="19" t="s">
        <v>562</v>
      </c>
    </row>
    <row r="83" spans="1:7" ht="28.5" customHeight="1" x14ac:dyDescent="0.3">
      <c r="A83" s="6">
        <v>79</v>
      </c>
      <c r="B83" s="16">
        <v>30715091</v>
      </c>
      <c r="C83" s="17" t="s">
        <v>53</v>
      </c>
      <c r="D83" s="18" t="s">
        <v>562</v>
      </c>
      <c r="E83" s="16">
        <v>30715180</v>
      </c>
      <c r="F83" s="17" t="s">
        <v>57</v>
      </c>
      <c r="G83" s="19" t="s">
        <v>562</v>
      </c>
    </row>
    <row r="84" spans="1:7" ht="28.5" customHeight="1" x14ac:dyDescent="0.3">
      <c r="A84" s="6">
        <v>80</v>
      </c>
      <c r="B84" s="16">
        <v>30715113</v>
      </c>
      <c r="C84" s="17" t="s">
        <v>54</v>
      </c>
      <c r="D84" s="18" t="s">
        <v>562</v>
      </c>
      <c r="E84" s="16">
        <v>30715199</v>
      </c>
      <c r="F84" s="17" t="s">
        <v>58</v>
      </c>
      <c r="G84" s="19" t="s">
        <v>562</v>
      </c>
    </row>
    <row r="85" spans="1:7" ht="28.5" customHeight="1" x14ac:dyDescent="0.3">
      <c r="A85" s="6">
        <v>81</v>
      </c>
      <c r="B85" s="16">
        <v>30715148</v>
      </c>
      <c r="C85" s="17" t="s">
        <v>55</v>
      </c>
      <c r="D85" s="18" t="s">
        <v>562</v>
      </c>
      <c r="E85" s="16">
        <v>30715130</v>
      </c>
      <c r="F85" s="17" t="s">
        <v>408</v>
      </c>
      <c r="G85" s="19" t="s">
        <v>561</v>
      </c>
    </row>
    <row r="86" spans="1:7" ht="28.5" customHeight="1" x14ac:dyDescent="0.3">
      <c r="A86" s="6">
        <v>82</v>
      </c>
      <c r="B86" s="16">
        <v>30715156</v>
      </c>
      <c r="C86" s="17" t="s">
        <v>56</v>
      </c>
      <c r="D86" s="18" t="s">
        <v>561</v>
      </c>
      <c r="E86" s="16">
        <v>30712041</v>
      </c>
      <c r="F86" s="17" t="s">
        <v>409</v>
      </c>
      <c r="G86" s="19" t="s">
        <v>561</v>
      </c>
    </row>
    <row r="87" spans="1:7" ht="28.5" customHeight="1" x14ac:dyDescent="0.3">
      <c r="A87" s="6">
        <v>83</v>
      </c>
      <c r="B87" s="16">
        <v>30715156</v>
      </c>
      <c r="C87" s="17" t="s">
        <v>56</v>
      </c>
      <c r="D87" s="18" t="s">
        <v>561</v>
      </c>
      <c r="E87" s="16">
        <v>30715237</v>
      </c>
      <c r="F87" s="17" t="s">
        <v>59</v>
      </c>
      <c r="G87" s="19" t="s">
        <v>562</v>
      </c>
    </row>
    <row r="88" spans="1:7" ht="28.5" customHeight="1" x14ac:dyDescent="0.3">
      <c r="A88" s="6">
        <v>84</v>
      </c>
      <c r="B88" s="16">
        <v>30715180</v>
      </c>
      <c r="C88" s="17" t="s">
        <v>57</v>
      </c>
      <c r="D88" s="18" t="s">
        <v>562</v>
      </c>
      <c r="E88" s="16">
        <v>30715229</v>
      </c>
      <c r="F88" s="17" t="s">
        <v>410</v>
      </c>
      <c r="G88" s="19" t="s">
        <v>562</v>
      </c>
    </row>
    <row r="89" spans="1:7" ht="28.5" customHeight="1" x14ac:dyDescent="0.3">
      <c r="A89" s="6">
        <v>85</v>
      </c>
      <c r="B89" s="16">
        <v>30715199</v>
      </c>
      <c r="C89" s="17" t="s">
        <v>58</v>
      </c>
      <c r="D89" s="18" t="s">
        <v>562</v>
      </c>
      <c r="E89" s="16">
        <v>30715180</v>
      </c>
      <c r="F89" s="17" t="s">
        <v>57</v>
      </c>
      <c r="G89" s="19" t="s">
        <v>562</v>
      </c>
    </row>
    <row r="90" spans="1:7" ht="28.5" customHeight="1" x14ac:dyDescent="0.3">
      <c r="A90" s="6">
        <v>86</v>
      </c>
      <c r="B90" s="16">
        <v>30715237</v>
      </c>
      <c r="C90" s="17" t="s">
        <v>59</v>
      </c>
      <c r="D90" s="18" t="s">
        <v>562</v>
      </c>
      <c r="E90" s="16">
        <v>30712033</v>
      </c>
      <c r="F90" s="17" t="s">
        <v>411</v>
      </c>
      <c r="G90" s="19" t="s">
        <v>561</v>
      </c>
    </row>
    <row r="91" spans="1:7" ht="28.5" customHeight="1" x14ac:dyDescent="0.3">
      <c r="A91" s="6">
        <v>87</v>
      </c>
      <c r="B91" s="16">
        <v>30715237</v>
      </c>
      <c r="C91" s="17" t="s">
        <v>59</v>
      </c>
      <c r="D91" s="18" t="s">
        <v>562</v>
      </c>
      <c r="E91" s="16">
        <v>30712041</v>
      </c>
      <c r="F91" s="17" t="s">
        <v>409</v>
      </c>
      <c r="G91" s="19" t="s">
        <v>561</v>
      </c>
    </row>
    <row r="92" spans="1:7" ht="28.5" customHeight="1" x14ac:dyDescent="0.3">
      <c r="A92" s="6">
        <v>88</v>
      </c>
      <c r="B92" s="16">
        <v>30715237</v>
      </c>
      <c r="C92" s="17" t="s">
        <v>59</v>
      </c>
      <c r="D92" s="18" t="s">
        <v>562</v>
      </c>
      <c r="E92" s="16">
        <v>30712106</v>
      </c>
      <c r="F92" s="17" t="s">
        <v>412</v>
      </c>
      <c r="G92" s="19" t="s">
        <v>561</v>
      </c>
    </row>
    <row r="93" spans="1:7" ht="28.5" customHeight="1" x14ac:dyDescent="0.3">
      <c r="A93" s="6">
        <v>89</v>
      </c>
      <c r="B93" s="16">
        <v>30715237</v>
      </c>
      <c r="C93" s="17" t="s">
        <v>59</v>
      </c>
      <c r="D93" s="18" t="s">
        <v>562</v>
      </c>
      <c r="E93" s="16">
        <v>30715121</v>
      </c>
      <c r="F93" s="17" t="s">
        <v>413</v>
      </c>
      <c r="G93" s="19" t="s">
        <v>561</v>
      </c>
    </row>
    <row r="94" spans="1:7" ht="28.5" customHeight="1" x14ac:dyDescent="0.3">
      <c r="A94" s="6">
        <v>90</v>
      </c>
      <c r="B94" s="16">
        <v>30715300</v>
      </c>
      <c r="C94" s="17" t="s">
        <v>60</v>
      </c>
      <c r="D94" s="18" t="s">
        <v>562</v>
      </c>
      <c r="E94" s="16">
        <v>30715105</v>
      </c>
      <c r="F94" s="17" t="s">
        <v>414</v>
      </c>
      <c r="G94" s="19" t="s">
        <v>562</v>
      </c>
    </row>
    <row r="95" spans="1:7" ht="28.5" customHeight="1" x14ac:dyDescent="0.3">
      <c r="A95" s="6">
        <v>91</v>
      </c>
      <c r="B95" s="16">
        <v>30715369</v>
      </c>
      <c r="C95" s="17" t="s">
        <v>61</v>
      </c>
      <c r="D95" s="18" t="s">
        <v>562</v>
      </c>
      <c r="E95" s="16">
        <v>30715180</v>
      </c>
      <c r="F95" s="17" t="s">
        <v>57</v>
      </c>
      <c r="G95" s="19" t="s">
        <v>562</v>
      </c>
    </row>
    <row r="96" spans="1:7" ht="28.5" customHeight="1" x14ac:dyDescent="0.3">
      <c r="A96" s="6">
        <v>92</v>
      </c>
      <c r="B96" s="16">
        <v>30715369</v>
      </c>
      <c r="C96" s="17" t="s">
        <v>61</v>
      </c>
      <c r="D96" s="18" t="s">
        <v>562</v>
      </c>
      <c r="E96" s="16">
        <v>30715199</v>
      </c>
      <c r="F96" s="17" t="s">
        <v>58</v>
      </c>
      <c r="G96" s="19" t="s">
        <v>562</v>
      </c>
    </row>
    <row r="97" spans="1:7" ht="28.5" customHeight="1" x14ac:dyDescent="0.3">
      <c r="A97" s="6">
        <v>93</v>
      </c>
      <c r="B97" s="16">
        <v>30715369</v>
      </c>
      <c r="C97" s="17" t="s">
        <v>61</v>
      </c>
      <c r="D97" s="18" t="s">
        <v>562</v>
      </c>
      <c r="E97" s="16">
        <v>30715229</v>
      </c>
      <c r="F97" s="17" t="s">
        <v>410</v>
      </c>
      <c r="G97" s="19" t="s">
        <v>562</v>
      </c>
    </row>
    <row r="98" spans="1:7" ht="28.5" customHeight="1" x14ac:dyDescent="0.3">
      <c r="A98" s="6">
        <v>94</v>
      </c>
      <c r="B98" s="16">
        <v>30715393</v>
      </c>
      <c r="C98" s="17" t="s">
        <v>62</v>
      </c>
      <c r="D98" s="18" t="s">
        <v>562</v>
      </c>
      <c r="E98" s="16">
        <v>30715369</v>
      </c>
      <c r="F98" s="17" t="s">
        <v>61</v>
      </c>
      <c r="G98" s="19" t="s">
        <v>562</v>
      </c>
    </row>
    <row r="99" spans="1:7" ht="28.5" customHeight="1" x14ac:dyDescent="0.3">
      <c r="A99" s="6">
        <v>95</v>
      </c>
      <c r="B99" s="16">
        <v>30715393</v>
      </c>
      <c r="C99" s="17" t="s">
        <v>62</v>
      </c>
      <c r="D99" s="18" t="s">
        <v>562</v>
      </c>
      <c r="E99" s="16">
        <v>30715091</v>
      </c>
      <c r="F99" s="17" t="s">
        <v>53</v>
      </c>
      <c r="G99" s="19" t="s">
        <v>562</v>
      </c>
    </row>
    <row r="100" spans="1:7" ht="28.5" customHeight="1" x14ac:dyDescent="0.3">
      <c r="A100" s="6">
        <v>96</v>
      </c>
      <c r="B100" s="16">
        <v>30715393</v>
      </c>
      <c r="C100" s="17" t="s">
        <v>62</v>
      </c>
      <c r="D100" s="18" t="s">
        <v>562</v>
      </c>
      <c r="E100" s="16">
        <v>30715199</v>
      </c>
      <c r="F100" s="17" t="s">
        <v>58</v>
      </c>
      <c r="G100" s="19" t="s">
        <v>562</v>
      </c>
    </row>
    <row r="101" spans="1:7" ht="28.5" customHeight="1" x14ac:dyDescent="0.3">
      <c r="A101" s="6">
        <v>97</v>
      </c>
      <c r="B101" s="16">
        <v>30715393</v>
      </c>
      <c r="C101" s="17" t="s">
        <v>62</v>
      </c>
      <c r="D101" s="18" t="s">
        <v>562</v>
      </c>
      <c r="E101" s="16">
        <v>30715229</v>
      </c>
      <c r="F101" s="17" t="s">
        <v>410</v>
      </c>
      <c r="G101" s="19" t="s">
        <v>562</v>
      </c>
    </row>
    <row r="102" spans="1:7" ht="28.5" customHeight="1" x14ac:dyDescent="0.3">
      <c r="A102" s="6">
        <v>98</v>
      </c>
      <c r="B102" s="16">
        <v>30717027</v>
      </c>
      <c r="C102" s="17" t="s">
        <v>63</v>
      </c>
      <c r="D102" s="18" t="s">
        <v>562</v>
      </c>
      <c r="E102" s="16">
        <v>30717035</v>
      </c>
      <c r="F102" s="17" t="s">
        <v>415</v>
      </c>
      <c r="G102" s="19" t="s">
        <v>562</v>
      </c>
    </row>
    <row r="103" spans="1:7" ht="28.5" customHeight="1" x14ac:dyDescent="0.3">
      <c r="A103" s="6">
        <v>99</v>
      </c>
      <c r="B103" s="16">
        <v>30717094</v>
      </c>
      <c r="C103" s="20" t="s">
        <v>64</v>
      </c>
      <c r="D103" s="18" t="s">
        <v>561</v>
      </c>
      <c r="E103" s="16">
        <v>30712130</v>
      </c>
      <c r="F103" s="20" t="s">
        <v>402</v>
      </c>
      <c r="G103" s="19" t="s">
        <v>561</v>
      </c>
    </row>
    <row r="104" spans="1:7" ht="28.5" customHeight="1" x14ac:dyDescent="0.3">
      <c r="A104" s="6">
        <v>100</v>
      </c>
      <c r="B104" s="16">
        <v>30720109</v>
      </c>
      <c r="C104" s="20" t="s">
        <v>65</v>
      </c>
      <c r="D104" s="18" t="s">
        <v>563</v>
      </c>
      <c r="E104" s="16">
        <v>30712017</v>
      </c>
      <c r="F104" s="20" t="s">
        <v>416</v>
      </c>
      <c r="G104" s="19" t="s">
        <v>561</v>
      </c>
    </row>
    <row r="105" spans="1:7" ht="28.5" customHeight="1" x14ac:dyDescent="0.3">
      <c r="A105" s="6">
        <v>101</v>
      </c>
      <c r="B105" s="16">
        <v>30720117</v>
      </c>
      <c r="C105" s="17" t="s">
        <v>66</v>
      </c>
      <c r="D105" s="18" t="s">
        <v>562</v>
      </c>
      <c r="E105" s="16">
        <v>30720133</v>
      </c>
      <c r="F105" s="17" t="s">
        <v>417</v>
      </c>
      <c r="G105" s="19" t="s">
        <v>562</v>
      </c>
    </row>
    <row r="106" spans="1:7" ht="28.5" customHeight="1" x14ac:dyDescent="0.3">
      <c r="A106" s="6">
        <v>102</v>
      </c>
      <c r="B106" s="16">
        <v>30726158</v>
      </c>
      <c r="C106" s="17" t="s">
        <v>67</v>
      </c>
      <c r="D106" s="18" t="s">
        <v>562</v>
      </c>
      <c r="E106" s="16">
        <v>30726182</v>
      </c>
      <c r="F106" s="17" t="s">
        <v>418</v>
      </c>
      <c r="G106" s="19" t="s">
        <v>562</v>
      </c>
    </row>
    <row r="107" spans="1:7" ht="28.5" customHeight="1" x14ac:dyDescent="0.3">
      <c r="A107" s="6">
        <v>103</v>
      </c>
      <c r="B107" s="16">
        <v>30726174</v>
      </c>
      <c r="C107" s="20" t="s">
        <v>68</v>
      </c>
      <c r="D107" s="18" t="s">
        <v>561</v>
      </c>
      <c r="E107" s="16">
        <v>30711029</v>
      </c>
      <c r="F107" s="20" t="s">
        <v>419</v>
      </c>
      <c r="G107" s="19" t="s">
        <v>561</v>
      </c>
    </row>
    <row r="108" spans="1:7" ht="28.5" customHeight="1" x14ac:dyDescent="0.3">
      <c r="A108" s="6">
        <v>104</v>
      </c>
      <c r="B108" s="16">
        <v>30727103</v>
      </c>
      <c r="C108" s="20" t="s">
        <v>69</v>
      </c>
      <c r="D108" s="18" t="s">
        <v>561</v>
      </c>
      <c r="E108" s="16">
        <v>30711029</v>
      </c>
      <c r="F108" s="20" t="s">
        <v>419</v>
      </c>
      <c r="G108" s="19" t="s">
        <v>561</v>
      </c>
    </row>
    <row r="109" spans="1:7" ht="28.5" customHeight="1" x14ac:dyDescent="0.3">
      <c r="A109" s="6">
        <v>105</v>
      </c>
      <c r="B109" s="16">
        <v>30727103</v>
      </c>
      <c r="C109" s="20" t="s">
        <v>69</v>
      </c>
      <c r="D109" s="18" t="s">
        <v>561</v>
      </c>
      <c r="E109" s="16">
        <v>30711010</v>
      </c>
      <c r="F109" s="20" t="s">
        <v>420</v>
      </c>
      <c r="G109" s="19" t="s">
        <v>561</v>
      </c>
    </row>
    <row r="110" spans="1:7" ht="28.5" customHeight="1" x14ac:dyDescent="0.3">
      <c r="A110" s="6">
        <v>106</v>
      </c>
      <c r="B110" s="16">
        <v>30728053</v>
      </c>
      <c r="C110" s="17" t="s">
        <v>70</v>
      </c>
      <c r="D110" s="18" t="s">
        <v>562</v>
      </c>
      <c r="E110" s="16">
        <v>30728070</v>
      </c>
      <c r="F110" s="17" t="s">
        <v>421</v>
      </c>
      <c r="G110" s="19" t="s">
        <v>562</v>
      </c>
    </row>
    <row r="111" spans="1:7" ht="28.5" customHeight="1" x14ac:dyDescent="0.3">
      <c r="A111" s="6">
        <v>107</v>
      </c>
      <c r="B111" s="16">
        <v>30728096</v>
      </c>
      <c r="C111" s="20" t="s">
        <v>71</v>
      </c>
      <c r="D111" s="18" t="s">
        <v>561</v>
      </c>
      <c r="E111" s="16">
        <v>30712025</v>
      </c>
      <c r="F111" s="20" t="s">
        <v>422</v>
      </c>
      <c r="G111" s="19" t="s">
        <v>561</v>
      </c>
    </row>
    <row r="112" spans="1:7" ht="28.5" customHeight="1" x14ac:dyDescent="0.3">
      <c r="A112" s="6">
        <v>108</v>
      </c>
      <c r="B112" s="16">
        <v>30728134</v>
      </c>
      <c r="C112" s="20" t="s">
        <v>72</v>
      </c>
      <c r="D112" s="18" t="s">
        <v>561</v>
      </c>
      <c r="E112" s="16">
        <v>30711029</v>
      </c>
      <c r="F112" s="20" t="s">
        <v>419</v>
      </c>
      <c r="G112" s="19" t="s">
        <v>561</v>
      </c>
    </row>
    <row r="113" spans="1:7" ht="28.5" customHeight="1" x14ac:dyDescent="0.3">
      <c r="A113" s="6">
        <v>109</v>
      </c>
      <c r="B113" s="16">
        <v>30729130</v>
      </c>
      <c r="C113" s="20" t="s">
        <v>73</v>
      </c>
      <c r="D113" s="18" t="s">
        <v>561</v>
      </c>
      <c r="E113" s="16">
        <v>30711029</v>
      </c>
      <c r="F113" s="20" t="s">
        <v>419</v>
      </c>
      <c r="G113" s="19" t="s">
        <v>561</v>
      </c>
    </row>
    <row r="114" spans="1:7" ht="28.5" customHeight="1" x14ac:dyDescent="0.3">
      <c r="A114" s="6">
        <v>110</v>
      </c>
      <c r="B114" s="21">
        <v>30731135</v>
      </c>
      <c r="C114" s="20" t="s">
        <v>74</v>
      </c>
      <c r="D114" s="18" t="s">
        <v>562</v>
      </c>
      <c r="E114" s="21">
        <v>30731160</v>
      </c>
      <c r="F114" s="20" t="s">
        <v>423</v>
      </c>
      <c r="G114" s="19" t="s">
        <v>562</v>
      </c>
    </row>
    <row r="115" spans="1:7" ht="28.5" customHeight="1" x14ac:dyDescent="0.3">
      <c r="A115" s="6">
        <v>111</v>
      </c>
      <c r="B115" s="21">
        <v>30731143</v>
      </c>
      <c r="C115" s="20" t="s">
        <v>75</v>
      </c>
      <c r="D115" s="18" t="s">
        <v>562</v>
      </c>
      <c r="E115" s="21">
        <v>30731151</v>
      </c>
      <c r="F115" s="20" t="s">
        <v>424</v>
      </c>
      <c r="G115" s="19" t="s">
        <v>562</v>
      </c>
    </row>
    <row r="116" spans="1:7" ht="28.5" customHeight="1" x14ac:dyDescent="0.3">
      <c r="A116" s="6">
        <v>112</v>
      </c>
      <c r="B116" s="16">
        <v>30735050</v>
      </c>
      <c r="C116" s="17" t="s">
        <v>76</v>
      </c>
      <c r="D116" s="18" t="s">
        <v>562</v>
      </c>
      <c r="E116" s="16">
        <v>30735092</v>
      </c>
      <c r="F116" s="17" t="s">
        <v>425</v>
      </c>
      <c r="G116" s="19" t="s">
        <v>562</v>
      </c>
    </row>
    <row r="117" spans="1:7" ht="28.5" customHeight="1" x14ac:dyDescent="0.3">
      <c r="A117" s="6">
        <v>113</v>
      </c>
      <c r="B117" s="16">
        <v>30735076</v>
      </c>
      <c r="C117" s="17" t="s">
        <v>77</v>
      </c>
      <c r="D117" s="18" t="s">
        <v>562</v>
      </c>
      <c r="E117" s="16">
        <v>30735092</v>
      </c>
      <c r="F117" s="17" t="s">
        <v>425</v>
      </c>
      <c r="G117" s="19" t="s">
        <v>562</v>
      </c>
    </row>
    <row r="118" spans="1:7" ht="28.5" customHeight="1" x14ac:dyDescent="0.3">
      <c r="A118" s="6">
        <v>114</v>
      </c>
      <c r="B118" s="16">
        <v>30801060</v>
      </c>
      <c r="C118" s="17" t="s">
        <v>78</v>
      </c>
      <c r="D118" s="18" t="s">
        <v>562</v>
      </c>
      <c r="E118" s="16">
        <v>30801079</v>
      </c>
      <c r="F118" s="17" t="s">
        <v>426</v>
      </c>
      <c r="G118" s="19" t="s">
        <v>562</v>
      </c>
    </row>
    <row r="119" spans="1:7" ht="28.5" customHeight="1" x14ac:dyDescent="0.3">
      <c r="A119" s="6">
        <v>115</v>
      </c>
      <c r="B119" s="16">
        <v>30801060</v>
      </c>
      <c r="C119" s="17" t="s">
        <v>78</v>
      </c>
      <c r="D119" s="18" t="s">
        <v>562</v>
      </c>
      <c r="E119" s="16">
        <v>30801141</v>
      </c>
      <c r="F119" s="17" t="s">
        <v>427</v>
      </c>
      <c r="G119" s="19" t="s">
        <v>563</v>
      </c>
    </row>
    <row r="120" spans="1:7" ht="28.5" customHeight="1" x14ac:dyDescent="0.3">
      <c r="A120" s="6">
        <v>116</v>
      </c>
      <c r="B120" s="16">
        <v>30801117</v>
      </c>
      <c r="C120" s="17" t="s">
        <v>79</v>
      </c>
      <c r="D120" s="18" t="s">
        <v>562</v>
      </c>
      <c r="E120" s="16">
        <v>30801109</v>
      </c>
      <c r="F120" s="17" t="s">
        <v>428</v>
      </c>
      <c r="G120" s="19" t="s">
        <v>562</v>
      </c>
    </row>
    <row r="121" spans="1:7" ht="28.5" customHeight="1" x14ac:dyDescent="0.3">
      <c r="A121" s="6">
        <v>117</v>
      </c>
      <c r="B121" s="16">
        <v>30801117</v>
      </c>
      <c r="C121" s="17" t="s">
        <v>79</v>
      </c>
      <c r="D121" s="18" t="s">
        <v>562</v>
      </c>
      <c r="E121" s="16">
        <v>30801141</v>
      </c>
      <c r="F121" s="17" t="s">
        <v>427</v>
      </c>
      <c r="G121" s="19" t="s">
        <v>563</v>
      </c>
    </row>
    <row r="122" spans="1:7" ht="28.5" customHeight="1" x14ac:dyDescent="0.3">
      <c r="A122" s="6">
        <v>118</v>
      </c>
      <c r="B122" s="16">
        <v>30804027</v>
      </c>
      <c r="C122" s="17" t="s">
        <v>80</v>
      </c>
      <c r="D122" s="18" t="s">
        <v>562</v>
      </c>
      <c r="E122" s="16">
        <v>30804167</v>
      </c>
      <c r="F122" s="17" t="s">
        <v>429</v>
      </c>
      <c r="G122" s="19" t="s">
        <v>562</v>
      </c>
    </row>
    <row r="123" spans="1:7" ht="28.5" customHeight="1" x14ac:dyDescent="0.3">
      <c r="A123" s="6">
        <v>119</v>
      </c>
      <c r="B123" s="16">
        <v>30901014</v>
      </c>
      <c r="C123" s="17" t="s">
        <v>81</v>
      </c>
      <c r="D123" s="18" t="s">
        <v>562</v>
      </c>
      <c r="E123" s="16">
        <v>20201052</v>
      </c>
      <c r="F123" s="17" t="s">
        <v>430</v>
      </c>
      <c r="G123" s="19" t="s">
        <v>563</v>
      </c>
    </row>
    <row r="124" spans="1:7" ht="28.5" customHeight="1" x14ac:dyDescent="0.3">
      <c r="A124" s="6">
        <v>120</v>
      </c>
      <c r="B124" s="16">
        <v>30901014</v>
      </c>
      <c r="C124" s="17" t="s">
        <v>81</v>
      </c>
      <c r="D124" s="18" t="s">
        <v>562</v>
      </c>
      <c r="E124" s="16">
        <v>30904080</v>
      </c>
      <c r="F124" s="17" t="s">
        <v>431</v>
      </c>
      <c r="G124" s="19" t="s">
        <v>562</v>
      </c>
    </row>
    <row r="125" spans="1:7" ht="28.5" customHeight="1" x14ac:dyDescent="0.3">
      <c r="A125" s="6">
        <v>121</v>
      </c>
      <c r="B125" s="16">
        <v>30901014</v>
      </c>
      <c r="C125" s="17" t="s">
        <v>81</v>
      </c>
      <c r="D125" s="18" t="s">
        <v>562</v>
      </c>
      <c r="E125" s="16">
        <v>30915023</v>
      </c>
      <c r="F125" s="17" t="s">
        <v>432</v>
      </c>
      <c r="G125" s="19" t="s">
        <v>562</v>
      </c>
    </row>
    <row r="126" spans="1:7" ht="28.5" customHeight="1" x14ac:dyDescent="0.3">
      <c r="A126" s="6">
        <v>122</v>
      </c>
      <c r="B126" s="16">
        <v>30901022</v>
      </c>
      <c r="C126" s="17" t="s">
        <v>82</v>
      </c>
      <c r="D126" s="18" t="s">
        <v>562</v>
      </c>
      <c r="E126" s="16">
        <v>20201052</v>
      </c>
      <c r="F126" s="17" t="s">
        <v>430</v>
      </c>
      <c r="G126" s="19" t="s">
        <v>563</v>
      </c>
    </row>
    <row r="127" spans="1:7" ht="28.5" customHeight="1" x14ac:dyDescent="0.3">
      <c r="A127" s="6">
        <v>123</v>
      </c>
      <c r="B127" s="16">
        <v>30901022</v>
      </c>
      <c r="C127" s="17" t="s">
        <v>82</v>
      </c>
      <c r="D127" s="18" t="s">
        <v>562</v>
      </c>
      <c r="E127" s="16">
        <v>30915023</v>
      </c>
      <c r="F127" s="17" t="s">
        <v>432</v>
      </c>
      <c r="G127" s="19" t="s">
        <v>562</v>
      </c>
    </row>
    <row r="128" spans="1:7" ht="28.5" customHeight="1" x14ac:dyDescent="0.3">
      <c r="A128" s="6">
        <v>124</v>
      </c>
      <c r="B128" s="16">
        <v>30901030</v>
      </c>
      <c r="C128" s="17" t="s">
        <v>83</v>
      </c>
      <c r="D128" s="18" t="s">
        <v>562</v>
      </c>
      <c r="E128" s="16">
        <v>20201052</v>
      </c>
      <c r="F128" s="17" t="s">
        <v>430</v>
      </c>
      <c r="G128" s="19" t="s">
        <v>563</v>
      </c>
    </row>
    <row r="129" spans="1:7" ht="28.5" customHeight="1" x14ac:dyDescent="0.3">
      <c r="A129" s="6">
        <v>125</v>
      </c>
      <c r="B129" s="16">
        <v>30901030</v>
      </c>
      <c r="C129" s="17" t="s">
        <v>83</v>
      </c>
      <c r="D129" s="18" t="s">
        <v>562</v>
      </c>
      <c r="E129" s="16">
        <v>30904080</v>
      </c>
      <c r="F129" s="17" t="s">
        <v>431</v>
      </c>
      <c r="G129" s="19" t="s">
        <v>562</v>
      </c>
    </row>
    <row r="130" spans="1:7" ht="28.5" customHeight="1" x14ac:dyDescent="0.3">
      <c r="A130" s="6">
        <v>126</v>
      </c>
      <c r="B130" s="16">
        <v>30901030</v>
      </c>
      <c r="C130" s="17" t="s">
        <v>83</v>
      </c>
      <c r="D130" s="18" t="s">
        <v>562</v>
      </c>
      <c r="E130" s="16">
        <v>30915023</v>
      </c>
      <c r="F130" s="17" t="s">
        <v>432</v>
      </c>
      <c r="G130" s="19" t="s">
        <v>562</v>
      </c>
    </row>
    <row r="131" spans="1:7" ht="28.5" customHeight="1" x14ac:dyDescent="0.3">
      <c r="A131" s="6">
        <v>127</v>
      </c>
      <c r="B131" s="16">
        <v>30901049</v>
      </c>
      <c r="C131" s="17" t="s">
        <v>84</v>
      </c>
      <c r="D131" s="18" t="s">
        <v>562</v>
      </c>
      <c r="E131" s="16">
        <v>20201052</v>
      </c>
      <c r="F131" s="17" t="s">
        <v>430</v>
      </c>
      <c r="G131" s="19" t="s">
        <v>563</v>
      </c>
    </row>
    <row r="132" spans="1:7" ht="28.5" customHeight="1" x14ac:dyDescent="0.3">
      <c r="A132" s="6">
        <v>128</v>
      </c>
      <c r="B132" s="16">
        <v>30901049</v>
      </c>
      <c r="C132" s="17" t="s">
        <v>84</v>
      </c>
      <c r="D132" s="18" t="s">
        <v>562</v>
      </c>
      <c r="E132" s="16">
        <v>30915023</v>
      </c>
      <c r="F132" s="17" t="s">
        <v>432</v>
      </c>
      <c r="G132" s="19" t="s">
        <v>562</v>
      </c>
    </row>
    <row r="133" spans="1:7" ht="28.5" customHeight="1" x14ac:dyDescent="0.3">
      <c r="A133" s="6">
        <v>129</v>
      </c>
      <c r="B133" s="16">
        <v>30901057</v>
      </c>
      <c r="C133" s="17" t="s">
        <v>85</v>
      </c>
      <c r="D133" s="18" t="s">
        <v>562</v>
      </c>
      <c r="E133" s="16">
        <v>20201052</v>
      </c>
      <c r="F133" s="17" t="s">
        <v>430</v>
      </c>
      <c r="G133" s="19" t="s">
        <v>563</v>
      </c>
    </row>
    <row r="134" spans="1:7" ht="28.5" customHeight="1" x14ac:dyDescent="0.3">
      <c r="A134" s="6">
        <v>130</v>
      </c>
      <c r="B134" s="16">
        <v>30901057</v>
      </c>
      <c r="C134" s="17" t="s">
        <v>85</v>
      </c>
      <c r="D134" s="18" t="s">
        <v>562</v>
      </c>
      <c r="E134" s="16">
        <v>30904080</v>
      </c>
      <c r="F134" s="17" t="s">
        <v>431</v>
      </c>
      <c r="G134" s="19" t="s">
        <v>562</v>
      </c>
    </row>
    <row r="135" spans="1:7" ht="28.5" customHeight="1" x14ac:dyDescent="0.3">
      <c r="A135" s="6">
        <v>131</v>
      </c>
      <c r="B135" s="16">
        <v>30901057</v>
      </c>
      <c r="C135" s="17" t="s">
        <v>85</v>
      </c>
      <c r="D135" s="18" t="s">
        <v>562</v>
      </c>
      <c r="E135" s="16">
        <v>30915023</v>
      </c>
      <c r="F135" s="17" t="s">
        <v>432</v>
      </c>
      <c r="G135" s="19" t="s">
        <v>562</v>
      </c>
    </row>
    <row r="136" spans="1:7" ht="28.5" customHeight="1" x14ac:dyDescent="0.3">
      <c r="A136" s="6">
        <v>132</v>
      </c>
      <c r="B136" s="16">
        <v>30901065</v>
      </c>
      <c r="C136" s="17" t="s">
        <v>86</v>
      </c>
      <c r="D136" s="18" t="s">
        <v>562</v>
      </c>
      <c r="E136" s="16">
        <v>20201052</v>
      </c>
      <c r="F136" s="17" t="s">
        <v>430</v>
      </c>
      <c r="G136" s="19" t="s">
        <v>563</v>
      </c>
    </row>
    <row r="137" spans="1:7" ht="28.5" customHeight="1" x14ac:dyDescent="0.3">
      <c r="A137" s="6">
        <v>133</v>
      </c>
      <c r="B137" s="16">
        <v>30901065</v>
      </c>
      <c r="C137" s="17" t="s">
        <v>86</v>
      </c>
      <c r="D137" s="18" t="s">
        <v>562</v>
      </c>
      <c r="E137" s="16">
        <v>30904080</v>
      </c>
      <c r="F137" s="17" t="s">
        <v>431</v>
      </c>
      <c r="G137" s="19" t="s">
        <v>562</v>
      </c>
    </row>
    <row r="138" spans="1:7" ht="28.5" customHeight="1" x14ac:dyDescent="0.3">
      <c r="A138" s="6">
        <v>134</v>
      </c>
      <c r="B138" s="16">
        <v>30901065</v>
      </c>
      <c r="C138" s="17" t="s">
        <v>86</v>
      </c>
      <c r="D138" s="18" t="s">
        <v>562</v>
      </c>
      <c r="E138" s="16">
        <v>30915023</v>
      </c>
      <c r="F138" s="17" t="s">
        <v>432</v>
      </c>
      <c r="G138" s="19" t="s">
        <v>562</v>
      </c>
    </row>
    <row r="139" spans="1:7" ht="28.5" customHeight="1" x14ac:dyDescent="0.3">
      <c r="A139" s="6">
        <v>135</v>
      </c>
      <c r="B139" s="16">
        <v>30901090</v>
      </c>
      <c r="C139" s="17" t="s">
        <v>87</v>
      </c>
      <c r="D139" s="18" t="s">
        <v>562</v>
      </c>
      <c r="E139" s="16">
        <v>20201052</v>
      </c>
      <c r="F139" s="17" t="s">
        <v>430</v>
      </c>
      <c r="G139" s="19" t="s">
        <v>563</v>
      </c>
    </row>
    <row r="140" spans="1:7" ht="28.5" customHeight="1" x14ac:dyDescent="0.3">
      <c r="A140" s="6">
        <v>136</v>
      </c>
      <c r="B140" s="16">
        <v>30901090</v>
      </c>
      <c r="C140" s="17" t="s">
        <v>87</v>
      </c>
      <c r="D140" s="18" t="s">
        <v>562</v>
      </c>
      <c r="E140" s="16">
        <v>30915023</v>
      </c>
      <c r="F140" s="17" t="s">
        <v>432</v>
      </c>
      <c r="G140" s="19" t="s">
        <v>562</v>
      </c>
    </row>
    <row r="141" spans="1:7" ht="28.5" customHeight="1" x14ac:dyDescent="0.3">
      <c r="A141" s="6">
        <v>137</v>
      </c>
      <c r="B141" s="16">
        <v>30901103</v>
      </c>
      <c r="C141" s="17" t="s">
        <v>88</v>
      </c>
      <c r="D141" s="18" t="s">
        <v>562</v>
      </c>
      <c r="E141" s="16">
        <v>20201052</v>
      </c>
      <c r="F141" s="17" t="s">
        <v>430</v>
      </c>
      <c r="G141" s="19" t="s">
        <v>563</v>
      </c>
    </row>
    <row r="142" spans="1:7" ht="28.5" customHeight="1" x14ac:dyDescent="0.3">
      <c r="A142" s="6">
        <v>138</v>
      </c>
      <c r="B142" s="16">
        <v>30901103</v>
      </c>
      <c r="C142" s="17" t="s">
        <v>88</v>
      </c>
      <c r="D142" s="18" t="s">
        <v>562</v>
      </c>
      <c r="E142" s="16">
        <v>30904080</v>
      </c>
      <c r="F142" s="17" t="s">
        <v>431</v>
      </c>
      <c r="G142" s="19" t="s">
        <v>562</v>
      </c>
    </row>
    <row r="143" spans="1:7" ht="28.5" customHeight="1" x14ac:dyDescent="0.3">
      <c r="A143" s="6">
        <v>139</v>
      </c>
      <c r="B143" s="16">
        <v>30901103</v>
      </c>
      <c r="C143" s="17" t="s">
        <v>88</v>
      </c>
      <c r="D143" s="18" t="s">
        <v>562</v>
      </c>
      <c r="E143" s="16">
        <v>30915023</v>
      </c>
      <c r="F143" s="17" t="s">
        <v>432</v>
      </c>
      <c r="G143" s="19" t="s">
        <v>562</v>
      </c>
    </row>
    <row r="144" spans="1:7" ht="28.5" customHeight="1" x14ac:dyDescent="0.3">
      <c r="A144" s="6">
        <v>140</v>
      </c>
      <c r="B144" s="16">
        <v>30901111</v>
      </c>
      <c r="C144" s="17" t="s">
        <v>89</v>
      </c>
      <c r="D144" s="18" t="s">
        <v>562</v>
      </c>
      <c r="E144" s="16">
        <v>20201052</v>
      </c>
      <c r="F144" s="17" t="s">
        <v>430</v>
      </c>
      <c r="G144" s="19" t="s">
        <v>563</v>
      </c>
    </row>
    <row r="145" spans="1:7" ht="28.5" customHeight="1" x14ac:dyDescent="0.3">
      <c r="A145" s="6">
        <v>141</v>
      </c>
      <c r="B145" s="16">
        <v>30901111</v>
      </c>
      <c r="C145" s="17" t="s">
        <v>89</v>
      </c>
      <c r="D145" s="18" t="s">
        <v>562</v>
      </c>
      <c r="E145" s="16">
        <v>30904080</v>
      </c>
      <c r="F145" s="17" t="s">
        <v>431</v>
      </c>
      <c r="G145" s="19" t="s">
        <v>562</v>
      </c>
    </row>
    <row r="146" spans="1:7" ht="28.5" customHeight="1" x14ac:dyDescent="0.3">
      <c r="A146" s="6">
        <v>142</v>
      </c>
      <c r="B146" s="16">
        <v>30901111</v>
      </c>
      <c r="C146" s="17" t="s">
        <v>89</v>
      </c>
      <c r="D146" s="18" t="s">
        <v>562</v>
      </c>
      <c r="E146" s="16">
        <v>30915023</v>
      </c>
      <c r="F146" s="17" t="s">
        <v>432</v>
      </c>
      <c r="G146" s="19" t="s">
        <v>562</v>
      </c>
    </row>
    <row r="147" spans="1:7" ht="28.5" customHeight="1" x14ac:dyDescent="0.3">
      <c r="A147" s="6">
        <v>143</v>
      </c>
      <c r="B147" s="16">
        <v>30902010</v>
      </c>
      <c r="C147" s="17" t="s">
        <v>90</v>
      </c>
      <c r="D147" s="18" t="s">
        <v>562</v>
      </c>
      <c r="E147" s="16">
        <v>20201052</v>
      </c>
      <c r="F147" s="17" t="s">
        <v>430</v>
      </c>
      <c r="G147" s="19" t="s">
        <v>563</v>
      </c>
    </row>
    <row r="148" spans="1:7" ht="28.5" customHeight="1" x14ac:dyDescent="0.3">
      <c r="A148" s="6">
        <v>144</v>
      </c>
      <c r="B148" s="16">
        <v>30902010</v>
      </c>
      <c r="C148" s="17" t="s">
        <v>90</v>
      </c>
      <c r="D148" s="18" t="s">
        <v>562</v>
      </c>
      <c r="E148" s="16">
        <v>30904080</v>
      </c>
      <c r="F148" s="17" t="s">
        <v>431</v>
      </c>
      <c r="G148" s="19" t="s">
        <v>562</v>
      </c>
    </row>
    <row r="149" spans="1:7" ht="28.5" customHeight="1" x14ac:dyDescent="0.3">
      <c r="A149" s="6">
        <v>145</v>
      </c>
      <c r="B149" s="16">
        <v>30902010</v>
      </c>
      <c r="C149" s="17" t="s">
        <v>90</v>
      </c>
      <c r="D149" s="18" t="s">
        <v>562</v>
      </c>
      <c r="E149" s="16">
        <v>30915023</v>
      </c>
      <c r="F149" s="17" t="s">
        <v>432</v>
      </c>
      <c r="G149" s="19" t="s">
        <v>562</v>
      </c>
    </row>
    <row r="150" spans="1:7" ht="28.5" customHeight="1" x14ac:dyDescent="0.3">
      <c r="A150" s="6">
        <v>146</v>
      </c>
      <c r="B150" s="16">
        <v>30902037</v>
      </c>
      <c r="C150" s="17" t="s">
        <v>91</v>
      </c>
      <c r="D150" s="18" t="s">
        <v>562</v>
      </c>
      <c r="E150" s="16">
        <v>20201052</v>
      </c>
      <c r="F150" s="17" t="s">
        <v>430</v>
      </c>
      <c r="G150" s="19" t="s">
        <v>563</v>
      </c>
    </row>
    <row r="151" spans="1:7" ht="28.5" customHeight="1" x14ac:dyDescent="0.3">
      <c r="A151" s="6">
        <v>147</v>
      </c>
      <c r="B151" s="16">
        <v>30902037</v>
      </c>
      <c r="C151" s="17" t="s">
        <v>91</v>
      </c>
      <c r="D151" s="18" t="s">
        <v>562</v>
      </c>
      <c r="E151" s="16">
        <v>30904080</v>
      </c>
      <c r="F151" s="17" t="s">
        <v>431</v>
      </c>
      <c r="G151" s="19" t="s">
        <v>562</v>
      </c>
    </row>
    <row r="152" spans="1:7" ht="28.5" customHeight="1" x14ac:dyDescent="0.3">
      <c r="A152" s="6">
        <v>148</v>
      </c>
      <c r="B152" s="16">
        <v>30902037</v>
      </c>
      <c r="C152" s="17" t="s">
        <v>91</v>
      </c>
      <c r="D152" s="18" t="s">
        <v>562</v>
      </c>
      <c r="E152" s="16">
        <v>30915023</v>
      </c>
      <c r="F152" s="17" t="s">
        <v>432</v>
      </c>
      <c r="G152" s="19" t="s">
        <v>562</v>
      </c>
    </row>
    <row r="153" spans="1:7" ht="28.5" customHeight="1" x14ac:dyDescent="0.3">
      <c r="A153" s="6">
        <v>149</v>
      </c>
      <c r="B153" s="16">
        <v>30902045</v>
      </c>
      <c r="C153" s="17" t="s">
        <v>92</v>
      </c>
      <c r="D153" s="18" t="s">
        <v>562</v>
      </c>
      <c r="E153" s="16">
        <v>20201052</v>
      </c>
      <c r="F153" s="17" t="s">
        <v>430</v>
      </c>
      <c r="G153" s="19" t="s">
        <v>563</v>
      </c>
    </row>
    <row r="154" spans="1:7" ht="28.5" customHeight="1" x14ac:dyDescent="0.3">
      <c r="A154" s="6">
        <v>150</v>
      </c>
      <c r="B154" s="16">
        <v>30902045</v>
      </c>
      <c r="C154" s="17" t="s">
        <v>92</v>
      </c>
      <c r="D154" s="18" t="s">
        <v>562</v>
      </c>
      <c r="E154" s="16">
        <v>30904080</v>
      </c>
      <c r="F154" s="17" t="s">
        <v>431</v>
      </c>
      <c r="G154" s="19" t="s">
        <v>562</v>
      </c>
    </row>
    <row r="155" spans="1:7" ht="28.5" customHeight="1" x14ac:dyDescent="0.3">
      <c r="A155" s="6">
        <v>151</v>
      </c>
      <c r="B155" s="16">
        <v>30902053</v>
      </c>
      <c r="C155" s="17" t="s">
        <v>93</v>
      </c>
      <c r="D155" s="18" t="s">
        <v>562</v>
      </c>
      <c r="E155" s="16">
        <v>20201052</v>
      </c>
      <c r="F155" s="17" t="s">
        <v>430</v>
      </c>
      <c r="G155" s="19" t="s">
        <v>563</v>
      </c>
    </row>
    <row r="156" spans="1:7" ht="28.5" customHeight="1" x14ac:dyDescent="0.3">
      <c r="A156" s="6">
        <v>152</v>
      </c>
      <c r="B156" s="16">
        <v>30902053</v>
      </c>
      <c r="C156" s="17" t="s">
        <v>93</v>
      </c>
      <c r="D156" s="18" t="s">
        <v>562</v>
      </c>
      <c r="E156" s="16">
        <v>30904080</v>
      </c>
      <c r="F156" s="17" t="s">
        <v>431</v>
      </c>
      <c r="G156" s="19" t="s">
        <v>562</v>
      </c>
    </row>
    <row r="157" spans="1:7" ht="28.5" customHeight="1" x14ac:dyDescent="0.3">
      <c r="A157" s="6">
        <v>153</v>
      </c>
      <c r="B157" s="16">
        <v>30902053</v>
      </c>
      <c r="C157" s="17" t="s">
        <v>93</v>
      </c>
      <c r="D157" s="18" t="s">
        <v>562</v>
      </c>
      <c r="E157" s="16">
        <v>30915023</v>
      </c>
      <c r="F157" s="17" t="s">
        <v>432</v>
      </c>
      <c r="G157" s="19" t="s">
        <v>562</v>
      </c>
    </row>
    <row r="158" spans="1:7" ht="28.5" customHeight="1" x14ac:dyDescent="0.3">
      <c r="A158" s="6">
        <v>154</v>
      </c>
      <c r="B158" s="16">
        <v>30903017</v>
      </c>
      <c r="C158" s="17" t="s">
        <v>94</v>
      </c>
      <c r="D158" s="18" t="s">
        <v>562</v>
      </c>
      <c r="E158" s="16">
        <v>20201052</v>
      </c>
      <c r="F158" s="17" t="s">
        <v>430</v>
      </c>
      <c r="G158" s="19" t="s">
        <v>563</v>
      </c>
    </row>
    <row r="159" spans="1:7" ht="28.5" customHeight="1" x14ac:dyDescent="0.3">
      <c r="A159" s="6">
        <v>155</v>
      </c>
      <c r="B159" s="16">
        <v>30903017</v>
      </c>
      <c r="C159" s="17" t="s">
        <v>94</v>
      </c>
      <c r="D159" s="18" t="s">
        <v>562</v>
      </c>
      <c r="E159" s="16">
        <v>30904080</v>
      </c>
      <c r="F159" s="17" t="s">
        <v>431</v>
      </c>
      <c r="G159" s="19" t="s">
        <v>562</v>
      </c>
    </row>
    <row r="160" spans="1:7" ht="28.5" customHeight="1" x14ac:dyDescent="0.3">
      <c r="A160" s="6">
        <v>156</v>
      </c>
      <c r="B160" s="16">
        <v>30903017</v>
      </c>
      <c r="C160" s="17" t="s">
        <v>94</v>
      </c>
      <c r="D160" s="18" t="s">
        <v>562</v>
      </c>
      <c r="E160" s="16">
        <v>30915023</v>
      </c>
      <c r="F160" s="17" t="s">
        <v>432</v>
      </c>
      <c r="G160" s="19" t="s">
        <v>562</v>
      </c>
    </row>
    <row r="161" spans="1:7" ht="28.5" customHeight="1" x14ac:dyDescent="0.3">
      <c r="A161" s="6">
        <v>157</v>
      </c>
      <c r="B161" s="16">
        <v>30903025</v>
      </c>
      <c r="C161" s="17" t="s">
        <v>95</v>
      </c>
      <c r="D161" s="18" t="s">
        <v>562</v>
      </c>
      <c r="E161" s="16">
        <v>20201052</v>
      </c>
      <c r="F161" s="17" t="s">
        <v>430</v>
      </c>
      <c r="G161" s="19" t="s">
        <v>563</v>
      </c>
    </row>
    <row r="162" spans="1:7" ht="28.5" customHeight="1" x14ac:dyDescent="0.3">
      <c r="A162" s="6">
        <v>158</v>
      </c>
      <c r="B162" s="16">
        <v>30903025</v>
      </c>
      <c r="C162" s="17" t="s">
        <v>95</v>
      </c>
      <c r="D162" s="18" t="s">
        <v>562</v>
      </c>
      <c r="E162" s="16">
        <v>30904080</v>
      </c>
      <c r="F162" s="17" t="s">
        <v>431</v>
      </c>
      <c r="G162" s="19" t="s">
        <v>562</v>
      </c>
    </row>
    <row r="163" spans="1:7" ht="28.5" customHeight="1" x14ac:dyDescent="0.3">
      <c r="A163" s="6">
        <v>159</v>
      </c>
      <c r="B163" s="16">
        <v>30904021</v>
      </c>
      <c r="C163" s="17" t="s">
        <v>96</v>
      </c>
      <c r="D163" s="18" t="s">
        <v>562</v>
      </c>
      <c r="E163" s="16">
        <v>30904064</v>
      </c>
      <c r="F163" s="17" t="s">
        <v>433</v>
      </c>
      <c r="G163" s="19" t="s">
        <v>562</v>
      </c>
    </row>
    <row r="164" spans="1:7" ht="28.5" customHeight="1" x14ac:dyDescent="0.3">
      <c r="A164" s="6">
        <v>160</v>
      </c>
      <c r="B164" s="16">
        <v>30904021</v>
      </c>
      <c r="C164" s="17" t="s">
        <v>96</v>
      </c>
      <c r="D164" s="18" t="s">
        <v>562</v>
      </c>
      <c r="E164" s="16">
        <v>30904080</v>
      </c>
      <c r="F164" s="17" t="s">
        <v>431</v>
      </c>
      <c r="G164" s="19" t="s">
        <v>562</v>
      </c>
    </row>
    <row r="165" spans="1:7" ht="28.5" customHeight="1" x14ac:dyDescent="0.3">
      <c r="A165" s="6">
        <v>161</v>
      </c>
      <c r="B165" s="16">
        <v>30904021</v>
      </c>
      <c r="C165" s="17" t="s">
        <v>96</v>
      </c>
      <c r="D165" s="18" t="s">
        <v>562</v>
      </c>
      <c r="E165" s="16">
        <v>30904102</v>
      </c>
      <c r="F165" s="17" t="s">
        <v>97</v>
      </c>
      <c r="G165" s="19" t="s">
        <v>562</v>
      </c>
    </row>
    <row r="166" spans="1:7" ht="28.5" customHeight="1" x14ac:dyDescent="0.3">
      <c r="A166" s="6">
        <v>162</v>
      </c>
      <c r="B166" s="16">
        <v>30904102</v>
      </c>
      <c r="C166" s="17" t="s">
        <v>97</v>
      </c>
      <c r="D166" s="18" t="s">
        <v>562</v>
      </c>
      <c r="E166" s="16">
        <v>30904080</v>
      </c>
      <c r="F166" s="17" t="s">
        <v>431</v>
      </c>
      <c r="G166" s="19" t="s">
        <v>562</v>
      </c>
    </row>
    <row r="167" spans="1:7" ht="28.5" customHeight="1" x14ac:dyDescent="0.3">
      <c r="A167" s="6">
        <v>163</v>
      </c>
      <c r="B167" s="16">
        <v>30904102</v>
      </c>
      <c r="C167" s="17" t="s">
        <v>97</v>
      </c>
      <c r="D167" s="18" t="s">
        <v>562</v>
      </c>
      <c r="E167" s="16">
        <v>30904137</v>
      </c>
      <c r="F167" s="17" t="s">
        <v>99</v>
      </c>
      <c r="G167" s="19" t="s">
        <v>562</v>
      </c>
    </row>
    <row r="168" spans="1:7" ht="28.5" customHeight="1" x14ac:dyDescent="0.3">
      <c r="A168" s="6">
        <v>164</v>
      </c>
      <c r="B168" s="16">
        <v>30904110</v>
      </c>
      <c r="C168" s="17" t="s">
        <v>98</v>
      </c>
      <c r="D168" s="18" t="s">
        <v>562</v>
      </c>
      <c r="E168" s="16">
        <v>30904080</v>
      </c>
      <c r="F168" s="17" t="s">
        <v>431</v>
      </c>
      <c r="G168" s="19" t="s">
        <v>562</v>
      </c>
    </row>
    <row r="169" spans="1:7" ht="28.5" customHeight="1" x14ac:dyDescent="0.3">
      <c r="A169" s="6">
        <v>165</v>
      </c>
      <c r="B169" s="16">
        <v>30904110</v>
      </c>
      <c r="C169" s="17" t="s">
        <v>98</v>
      </c>
      <c r="D169" s="18" t="s">
        <v>562</v>
      </c>
      <c r="E169" s="16">
        <v>30904129</v>
      </c>
      <c r="F169" s="17" t="s">
        <v>434</v>
      </c>
      <c r="G169" s="19" t="s">
        <v>562</v>
      </c>
    </row>
    <row r="170" spans="1:7" ht="28.5" customHeight="1" x14ac:dyDescent="0.3">
      <c r="A170" s="6">
        <v>166</v>
      </c>
      <c r="B170" s="16">
        <v>30904137</v>
      </c>
      <c r="C170" s="17" t="s">
        <v>99</v>
      </c>
      <c r="D170" s="18" t="s">
        <v>562</v>
      </c>
      <c r="E170" s="16">
        <v>30904080</v>
      </c>
      <c r="F170" s="17" t="s">
        <v>431</v>
      </c>
      <c r="G170" s="19" t="s">
        <v>562</v>
      </c>
    </row>
    <row r="171" spans="1:7" ht="28.5" customHeight="1" x14ac:dyDescent="0.3">
      <c r="A171" s="6">
        <v>167</v>
      </c>
      <c r="B171" s="16">
        <v>30904145</v>
      </c>
      <c r="C171" s="17" t="s">
        <v>100</v>
      </c>
      <c r="D171" s="18" t="s">
        <v>562</v>
      </c>
      <c r="E171" s="16">
        <v>30904137</v>
      </c>
      <c r="F171" s="17" t="s">
        <v>99</v>
      </c>
      <c r="G171" s="19" t="s">
        <v>562</v>
      </c>
    </row>
    <row r="172" spans="1:7" ht="28.5" customHeight="1" x14ac:dyDescent="0.3">
      <c r="A172" s="6">
        <v>168</v>
      </c>
      <c r="B172" s="16">
        <v>30905044</v>
      </c>
      <c r="C172" s="17" t="s">
        <v>101</v>
      </c>
      <c r="D172" s="18" t="s">
        <v>562</v>
      </c>
      <c r="E172" s="16">
        <v>30905036</v>
      </c>
      <c r="F172" s="17" t="s">
        <v>435</v>
      </c>
      <c r="G172" s="19" t="s">
        <v>562</v>
      </c>
    </row>
    <row r="173" spans="1:7" ht="28.5" customHeight="1" x14ac:dyDescent="0.3">
      <c r="A173" s="6">
        <v>169</v>
      </c>
      <c r="B173" s="16">
        <v>30906229</v>
      </c>
      <c r="C173" s="17" t="s">
        <v>102</v>
      </c>
      <c r="D173" s="18" t="s">
        <v>562</v>
      </c>
      <c r="E173" s="16">
        <v>30906202</v>
      </c>
      <c r="F173" s="17" t="s">
        <v>436</v>
      </c>
      <c r="G173" s="19" t="s">
        <v>562</v>
      </c>
    </row>
    <row r="174" spans="1:7" ht="28.5" customHeight="1" x14ac:dyDescent="0.3">
      <c r="A174" s="6">
        <v>170</v>
      </c>
      <c r="B174" s="16">
        <v>30906229</v>
      </c>
      <c r="C174" s="17" t="s">
        <v>102</v>
      </c>
      <c r="D174" s="18" t="s">
        <v>562</v>
      </c>
      <c r="E174" s="16">
        <v>30906415</v>
      </c>
      <c r="F174" s="17" t="s">
        <v>437</v>
      </c>
      <c r="G174" s="19" t="s">
        <v>562</v>
      </c>
    </row>
    <row r="175" spans="1:7" ht="28.5" customHeight="1" x14ac:dyDescent="0.3">
      <c r="A175" s="6">
        <v>171</v>
      </c>
      <c r="B175" s="16">
        <v>30906261</v>
      </c>
      <c r="C175" s="17" t="s">
        <v>103</v>
      </c>
      <c r="D175" s="18" t="s">
        <v>562</v>
      </c>
      <c r="E175" s="16">
        <v>30906270</v>
      </c>
      <c r="F175" s="17" t="s">
        <v>438</v>
      </c>
      <c r="G175" s="19" t="s">
        <v>562</v>
      </c>
    </row>
    <row r="176" spans="1:7" ht="28.5" customHeight="1" x14ac:dyDescent="0.3">
      <c r="A176" s="6">
        <v>172</v>
      </c>
      <c r="B176" s="16">
        <v>30907080</v>
      </c>
      <c r="C176" s="17" t="s">
        <v>104</v>
      </c>
      <c r="D176" s="18" t="s">
        <v>562</v>
      </c>
      <c r="E176" s="16">
        <v>30907098</v>
      </c>
      <c r="F176" s="17" t="s">
        <v>439</v>
      </c>
      <c r="G176" s="19" t="s">
        <v>562</v>
      </c>
    </row>
    <row r="177" spans="1:7" ht="28.5" customHeight="1" x14ac:dyDescent="0.3">
      <c r="A177" s="6">
        <v>173</v>
      </c>
      <c r="B177" s="16">
        <v>30907136</v>
      </c>
      <c r="C177" s="17" t="s">
        <v>105</v>
      </c>
      <c r="D177" s="18" t="s">
        <v>562</v>
      </c>
      <c r="E177" s="16">
        <v>30907144</v>
      </c>
      <c r="F177" s="17" t="s">
        <v>440</v>
      </c>
      <c r="G177" s="19" t="s">
        <v>562</v>
      </c>
    </row>
    <row r="178" spans="1:7" ht="28.5" customHeight="1" x14ac:dyDescent="0.3">
      <c r="A178" s="6">
        <v>174</v>
      </c>
      <c r="B178" s="16">
        <v>30908027</v>
      </c>
      <c r="C178" s="17" t="s">
        <v>106</v>
      </c>
      <c r="D178" s="18" t="s">
        <v>562</v>
      </c>
      <c r="E178" s="16">
        <v>40812081</v>
      </c>
      <c r="F178" s="17" t="s">
        <v>703</v>
      </c>
      <c r="G178" s="19" t="s">
        <v>562</v>
      </c>
    </row>
    <row r="179" spans="1:7" ht="28.5" customHeight="1" x14ac:dyDescent="0.3">
      <c r="A179" s="6">
        <v>175</v>
      </c>
      <c r="B179" s="16">
        <v>30908051</v>
      </c>
      <c r="C179" s="17" t="s">
        <v>107</v>
      </c>
      <c r="D179" s="18" t="s">
        <v>562</v>
      </c>
      <c r="E179" s="16">
        <v>30908060</v>
      </c>
      <c r="F179" s="17" t="s">
        <v>441</v>
      </c>
      <c r="G179" s="19" t="s">
        <v>562</v>
      </c>
    </row>
    <row r="180" spans="1:7" ht="28.5" customHeight="1" x14ac:dyDescent="0.3">
      <c r="A180" s="6">
        <v>176</v>
      </c>
      <c r="B180" s="16">
        <v>30908078</v>
      </c>
      <c r="C180" s="17" t="s">
        <v>108</v>
      </c>
      <c r="D180" s="18" t="s">
        <v>562</v>
      </c>
      <c r="E180" s="16">
        <v>40812081</v>
      </c>
      <c r="F180" s="17" t="s">
        <v>703</v>
      </c>
      <c r="G180" s="19" t="s">
        <v>562</v>
      </c>
    </row>
    <row r="181" spans="1:7" ht="28.5" customHeight="1" x14ac:dyDescent="0.3">
      <c r="A181" s="6">
        <v>177</v>
      </c>
      <c r="B181" s="16">
        <v>30910102</v>
      </c>
      <c r="C181" s="20" t="s">
        <v>109</v>
      </c>
      <c r="D181" s="18" t="s">
        <v>562</v>
      </c>
      <c r="E181" s="16">
        <v>30910137</v>
      </c>
      <c r="F181" s="20" t="s">
        <v>442</v>
      </c>
      <c r="G181" s="19" t="s">
        <v>562</v>
      </c>
    </row>
    <row r="182" spans="1:7" ht="28.5" customHeight="1" x14ac:dyDescent="0.3">
      <c r="A182" s="6">
        <v>178</v>
      </c>
      <c r="B182" s="16">
        <v>30911044</v>
      </c>
      <c r="C182" s="17" t="s">
        <v>110</v>
      </c>
      <c r="D182" s="18" t="s">
        <v>562</v>
      </c>
      <c r="E182" s="16">
        <v>30911060</v>
      </c>
      <c r="F182" s="17" t="s">
        <v>112</v>
      </c>
      <c r="G182" s="19" t="s">
        <v>562</v>
      </c>
    </row>
    <row r="183" spans="1:7" ht="28.5" customHeight="1" x14ac:dyDescent="0.3">
      <c r="A183" s="6">
        <v>179</v>
      </c>
      <c r="B183" s="16">
        <v>30911044</v>
      </c>
      <c r="C183" s="17" t="s">
        <v>110</v>
      </c>
      <c r="D183" s="18" t="s">
        <v>562</v>
      </c>
      <c r="E183" s="16">
        <v>30911079</v>
      </c>
      <c r="F183" s="17" t="s">
        <v>113</v>
      </c>
      <c r="G183" s="19" t="s">
        <v>562</v>
      </c>
    </row>
    <row r="184" spans="1:7" ht="28.5" customHeight="1" x14ac:dyDescent="0.3">
      <c r="A184" s="6">
        <v>180</v>
      </c>
      <c r="B184" s="16">
        <v>30911044</v>
      </c>
      <c r="C184" s="17" t="s">
        <v>110</v>
      </c>
      <c r="D184" s="18" t="s">
        <v>562</v>
      </c>
      <c r="E184" s="16">
        <v>30911095</v>
      </c>
      <c r="F184" s="17" t="s">
        <v>115</v>
      </c>
      <c r="G184" s="19" t="s">
        <v>562</v>
      </c>
    </row>
    <row r="185" spans="1:7" ht="28.5" customHeight="1" x14ac:dyDescent="0.3">
      <c r="A185" s="6">
        <v>181</v>
      </c>
      <c r="B185" s="16">
        <v>30911044</v>
      </c>
      <c r="C185" s="17" t="s">
        <v>110</v>
      </c>
      <c r="D185" s="18" t="s">
        <v>562</v>
      </c>
      <c r="E185" s="16">
        <v>30911109</v>
      </c>
      <c r="F185" s="17" t="s">
        <v>116</v>
      </c>
      <c r="G185" s="19" t="s">
        <v>562</v>
      </c>
    </row>
    <row r="186" spans="1:7" ht="28.5" customHeight="1" x14ac:dyDescent="0.3">
      <c r="A186" s="6">
        <v>182</v>
      </c>
      <c r="B186" s="21">
        <v>30911044</v>
      </c>
      <c r="C186" s="20" t="s">
        <v>110</v>
      </c>
      <c r="D186" s="18" t="s">
        <v>562</v>
      </c>
      <c r="E186" s="21">
        <v>40809161</v>
      </c>
      <c r="F186" s="20" t="s">
        <v>443</v>
      </c>
      <c r="G186" s="19" t="s">
        <v>563</v>
      </c>
    </row>
    <row r="187" spans="1:7" ht="28.5" customHeight="1" x14ac:dyDescent="0.3">
      <c r="A187" s="6">
        <v>183</v>
      </c>
      <c r="B187" s="21">
        <v>30911044</v>
      </c>
      <c r="C187" s="20" t="s">
        <v>110</v>
      </c>
      <c r="D187" s="18" t="s">
        <v>562</v>
      </c>
      <c r="E187" s="18">
        <v>40812014</v>
      </c>
      <c r="F187" s="17" t="s">
        <v>697</v>
      </c>
      <c r="G187" s="19" t="s">
        <v>562</v>
      </c>
    </row>
    <row r="188" spans="1:7" ht="28.5" customHeight="1" x14ac:dyDescent="0.3">
      <c r="A188" s="6">
        <v>184</v>
      </c>
      <c r="B188" s="21">
        <v>30911044</v>
      </c>
      <c r="C188" s="20" t="s">
        <v>110</v>
      </c>
      <c r="D188" s="18" t="s">
        <v>562</v>
      </c>
      <c r="E188" s="18">
        <v>40812022</v>
      </c>
      <c r="F188" s="17" t="s">
        <v>804</v>
      </c>
      <c r="G188" s="19" t="s">
        <v>562</v>
      </c>
    </row>
    <row r="189" spans="1:7" ht="28.5" customHeight="1" x14ac:dyDescent="0.3">
      <c r="A189" s="6">
        <v>185</v>
      </c>
      <c r="B189" s="21">
        <v>30911044</v>
      </c>
      <c r="C189" s="20" t="s">
        <v>110</v>
      </c>
      <c r="D189" s="18" t="s">
        <v>562</v>
      </c>
      <c r="E189" s="18">
        <v>40812090</v>
      </c>
      <c r="F189" s="17" t="s">
        <v>704</v>
      </c>
      <c r="G189" s="19" t="s">
        <v>562</v>
      </c>
    </row>
    <row r="190" spans="1:7" ht="28.5" customHeight="1" x14ac:dyDescent="0.3">
      <c r="A190" s="6">
        <v>186</v>
      </c>
      <c r="B190" s="21">
        <v>30911044</v>
      </c>
      <c r="C190" s="20" t="s">
        <v>110</v>
      </c>
      <c r="D190" s="18" t="s">
        <v>562</v>
      </c>
      <c r="E190" s="18">
        <v>40812030</v>
      </c>
      <c r="F190" s="17" t="s">
        <v>698</v>
      </c>
      <c r="G190" s="19" t="s">
        <v>562</v>
      </c>
    </row>
    <row r="191" spans="1:7" ht="28.5" customHeight="1" x14ac:dyDescent="0.3">
      <c r="A191" s="6">
        <v>187</v>
      </c>
      <c r="B191" s="21">
        <v>30911044</v>
      </c>
      <c r="C191" s="20" t="s">
        <v>110</v>
      </c>
      <c r="D191" s="18" t="s">
        <v>562</v>
      </c>
      <c r="E191" s="18">
        <v>40812049</v>
      </c>
      <c r="F191" s="17" t="s">
        <v>699</v>
      </c>
      <c r="G191" s="19" t="s">
        <v>562</v>
      </c>
    </row>
    <row r="192" spans="1:7" ht="28.5" customHeight="1" x14ac:dyDescent="0.3">
      <c r="A192" s="6">
        <v>188</v>
      </c>
      <c r="B192" s="21">
        <v>30911044</v>
      </c>
      <c r="C192" s="20" t="s">
        <v>110</v>
      </c>
      <c r="D192" s="18" t="s">
        <v>562</v>
      </c>
      <c r="E192" s="18">
        <v>40812057</v>
      </c>
      <c r="F192" s="17" t="s">
        <v>700</v>
      </c>
      <c r="G192" s="19" t="s">
        <v>562</v>
      </c>
    </row>
    <row r="193" spans="1:7" ht="28.5" customHeight="1" x14ac:dyDescent="0.3">
      <c r="A193" s="6">
        <v>189</v>
      </c>
      <c r="B193" s="21">
        <v>30911044</v>
      </c>
      <c r="C193" s="20" t="s">
        <v>110</v>
      </c>
      <c r="D193" s="18" t="s">
        <v>562</v>
      </c>
      <c r="E193" s="18">
        <v>40812065</v>
      </c>
      <c r="F193" s="17" t="s">
        <v>701</v>
      </c>
      <c r="G193" s="19" t="s">
        <v>562</v>
      </c>
    </row>
    <row r="194" spans="1:7" ht="28.5" customHeight="1" x14ac:dyDescent="0.3">
      <c r="A194" s="6">
        <v>190</v>
      </c>
      <c r="B194" s="21">
        <v>30911044</v>
      </c>
      <c r="C194" s="20" t="s">
        <v>110</v>
      </c>
      <c r="D194" s="18" t="s">
        <v>562</v>
      </c>
      <c r="E194" s="18">
        <v>40812073</v>
      </c>
      <c r="F194" s="17" t="s">
        <v>702</v>
      </c>
      <c r="G194" s="19" t="s">
        <v>562</v>
      </c>
    </row>
    <row r="195" spans="1:7" ht="28.5" customHeight="1" x14ac:dyDescent="0.3">
      <c r="A195" s="6">
        <v>191</v>
      </c>
      <c r="B195" s="21">
        <v>30911044</v>
      </c>
      <c r="C195" s="20" t="s">
        <v>110</v>
      </c>
      <c r="D195" s="18" t="s">
        <v>562</v>
      </c>
      <c r="E195" s="16">
        <v>40810046</v>
      </c>
      <c r="F195" s="17" t="s">
        <v>805</v>
      </c>
      <c r="G195" s="19" t="s">
        <v>562</v>
      </c>
    </row>
    <row r="196" spans="1:7" ht="28.5" customHeight="1" x14ac:dyDescent="0.3">
      <c r="A196" s="6">
        <v>192</v>
      </c>
      <c r="B196" s="27">
        <v>30911044</v>
      </c>
      <c r="C196" s="23" t="s">
        <v>110</v>
      </c>
      <c r="D196" s="18" t="s">
        <v>562</v>
      </c>
      <c r="E196" s="7">
        <v>40812081</v>
      </c>
      <c r="F196" s="17" t="s">
        <v>703</v>
      </c>
      <c r="G196" s="19" t="s">
        <v>562</v>
      </c>
    </row>
    <row r="197" spans="1:7" ht="28.5" customHeight="1" x14ac:dyDescent="0.3">
      <c r="A197" s="6">
        <v>193</v>
      </c>
      <c r="B197" s="16">
        <v>30911052</v>
      </c>
      <c r="C197" s="17" t="s">
        <v>111</v>
      </c>
      <c r="D197" s="18" t="s">
        <v>562</v>
      </c>
      <c r="E197" s="16">
        <v>30911044</v>
      </c>
      <c r="F197" s="17" t="s">
        <v>110</v>
      </c>
      <c r="G197" s="19" t="s">
        <v>562</v>
      </c>
    </row>
    <row r="198" spans="1:7" ht="28.5" customHeight="1" x14ac:dyDescent="0.3">
      <c r="A198" s="6">
        <v>194</v>
      </c>
      <c r="B198" s="16">
        <v>30911052</v>
      </c>
      <c r="C198" s="17" t="s">
        <v>111</v>
      </c>
      <c r="D198" s="18" t="s">
        <v>562</v>
      </c>
      <c r="E198" s="16">
        <v>30911060</v>
      </c>
      <c r="F198" s="17" t="s">
        <v>112</v>
      </c>
      <c r="G198" s="19" t="s">
        <v>562</v>
      </c>
    </row>
    <row r="199" spans="1:7" ht="28.5" customHeight="1" x14ac:dyDescent="0.3">
      <c r="A199" s="6">
        <v>195</v>
      </c>
      <c r="B199" s="16">
        <v>30911052</v>
      </c>
      <c r="C199" s="17" t="s">
        <v>111</v>
      </c>
      <c r="D199" s="18" t="s">
        <v>562</v>
      </c>
      <c r="E199" s="16">
        <v>30911079</v>
      </c>
      <c r="F199" s="17" t="s">
        <v>113</v>
      </c>
      <c r="G199" s="19" t="s">
        <v>562</v>
      </c>
    </row>
    <row r="200" spans="1:7" ht="28.5" customHeight="1" x14ac:dyDescent="0.3">
      <c r="A200" s="6">
        <v>196</v>
      </c>
      <c r="B200" s="16">
        <v>30911052</v>
      </c>
      <c r="C200" s="17" t="s">
        <v>111</v>
      </c>
      <c r="D200" s="18" t="s">
        <v>562</v>
      </c>
      <c r="E200" s="16">
        <v>30911087</v>
      </c>
      <c r="F200" s="17" t="s">
        <v>114</v>
      </c>
      <c r="G200" s="19" t="s">
        <v>562</v>
      </c>
    </row>
    <row r="201" spans="1:7" ht="28.5" customHeight="1" x14ac:dyDescent="0.3">
      <c r="A201" s="6">
        <v>197</v>
      </c>
      <c r="B201" s="16">
        <v>30911052</v>
      </c>
      <c r="C201" s="17" t="s">
        <v>111</v>
      </c>
      <c r="D201" s="18" t="s">
        <v>562</v>
      </c>
      <c r="E201" s="16">
        <v>30911095</v>
      </c>
      <c r="F201" s="17" t="s">
        <v>115</v>
      </c>
      <c r="G201" s="19" t="s">
        <v>562</v>
      </c>
    </row>
    <row r="202" spans="1:7" ht="28.5" customHeight="1" x14ac:dyDescent="0.3">
      <c r="A202" s="6">
        <v>198</v>
      </c>
      <c r="B202" s="16">
        <v>30911052</v>
      </c>
      <c r="C202" s="17" t="s">
        <v>111</v>
      </c>
      <c r="D202" s="18" t="s">
        <v>562</v>
      </c>
      <c r="E202" s="16">
        <v>30911109</v>
      </c>
      <c r="F202" s="17" t="s">
        <v>116</v>
      </c>
      <c r="G202" s="19" t="s">
        <v>562</v>
      </c>
    </row>
    <row r="203" spans="1:7" ht="28.5" customHeight="1" x14ac:dyDescent="0.3">
      <c r="A203" s="6">
        <v>199</v>
      </c>
      <c r="B203" s="21">
        <v>30911052</v>
      </c>
      <c r="C203" s="20" t="s">
        <v>111</v>
      </c>
      <c r="D203" s="18" t="s">
        <v>562</v>
      </c>
      <c r="E203" s="21">
        <v>40809161</v>
      </c>
      <c r="F203" s="20" t="s">
        <v>443</v>
      </c>
      <c r="G203" s="19" t="s">
        <v>563</v>
      </c>
    </row>
    <row r="204" spans="1:7" ht="28.5" customHeight="1" x14ac:dyDescent="0.3">
      <c r="A204" s="6">
        <v>200</v>
      </c>
      <c r="B204" s="21">
        <v>30911052</v>
      </c>
      <c r="C204" s="20" t="s">
        <v>111</v>
      </c>
      <c r="D204" s="18" t="s">
        <v>562</v>
      </c>
      <c r="E204" s="18">
        <v>40812014</v>
      </c>
      <c r="F204" s="17" t="s">
        <v>697</v>
      </c>
      <c r="G204" s="19" t="s">
        <v>562</v>
      </c>
    </row>
    <row r="205" spans="1:7" ht="28.5" customHeight="1" x14ac:dyDescent="0.3">
      <c r="A205" s="6">
        <v>201</v>
      </c>
      <c r="B205" s="21">
        <v>30911052</v>
      </c>
      <c r="C205" s="20" t="s">
        <v>111</v>
      </c>
      <c r="D205" s="18" t="s">
        <v>562</v>
      </c>
      <c r="E205" s="18">
        <v>40812022</v>
      </c>
      <c r="F205" s="17" t="s">
        <v>804</v>
      </c>
      <c r="G205" s="19" t="s">
        <v>562</v>
      </c>
    </row>
    <row r="206" spans="1:7" ht="28.5" customHeight="1" x14ac:dyDescent="0.3">
      <c r="A206" s="6">
        <v>202</v>
      </c>
      <c r="B206" s="21">
        <v>30911052</v>
      </c>
      <c r="C206" s="20" t="s">
        <v>111</v>
      </c>
      <c r="D206" s="18" t="s">
        <v>562</v>
      </c>
      <c r="E206" s="18">
        <v>40812090</v>
      </c>
      <c r="F206" s="17" t="s">
        <v>704</v>
      </c>
      <c r="G206" s="19" t="s">
        <v>562</v>
      </c>
    </row>
    <row r="207" spans="1:7" ht="28.5" customHeight="1" x14ac:dyDescent="0.3">
      <c r="A207" s="6">
        <v>203</v>
      </c>
      <c r="B207" s="21">
        <v>30911052</v>
      </c>
      <c r="C207" s="20" t="s">
        <v>111</v>
      </c>
      <c r="D207" s="18" t="s">
        <v>562</v>
      </c>
      <c r="E207" s="18">
        <v>40812030</v>
      </c>
      <c r="F207" s="17" t="s">
        <v>698</v>
      </c>
      <c r="G207" s="19" t="s">
        <v>562</v>
      </c>
    </row>
    <row r="208" spans="1:7" ht="28.5" customHeight="1" x14ac:dyDescent="0.3">
      <c r="A208" s="6">
        <v>204</v>
      </c>
      <c r="B208" s="21">
        <v>30911052</v>
      </c>
      <c r="C208" s="20" t="s">
        <v>111</v>
      </c>
      <c r="D208" s="18" t="s">
        <v>562</v>
      </c>
      <c r="E208" s="18">
        <v>40812049</v>
      </c>
      <c r="F208" s="17" t="s">
        <v>699</v>
      </c>
      <c r="G208" s="19" t="s">
        <v>562</v>
      </c>
    </row>
    <row r="209" spans="1:7" ht="28.5" customHeight="1" x14ac:dyDescent="0.3">
      <c r="A209" s="6">
        <v>205</v>
      </c>
      <c r="B209" s="21">
        <v>30911052</v>
      </c>
      <c r="C209" s="20" t="s">
        <v>111</v>
      </c>
      <c r="D209" s="18" t="s">
        <v>562</v>
      </c>
      <c r="E209" s="18">
        <v>40812057</v>
      </c>
      <c r="F209" s="17" t="s">
        <v>700</v>
      </c>
      <c r="G209" s="19" t="s">
        <v>562</v>
      </c>
    </row>
    <row r="210" spans="1:7" ht="28.5" customHeight="1" x14ac:dyDescent="0.3">
      <c r="A210" s="6">
        <v>206</v>
      </c>
      <c r="B210" s="21">
        <v>30911052</v>
      </c>
      <c r="C210" s="20" t="s">
        <v>111</v>
      </c>
      <c r="D210" s="18" t="s">
        <v>562</v>
      </c>
      <c r="E210" s="18">
        <v>40812065</v>
      </c>
      <c r="F210" s="17" t="s">
        <v>701</v>
      </c>
      <c r="G210" s="19" t="s">
        <v>562</v>
      </c>
    </row>
    <row r="211" spans="1:7" ht="28.5" customHeight="1" x14ac:dyDescent="0.3">
      <c r="A211" s="6">
        <v>207</v>
      </c>
      <c r="B211" s="21">
        <v>30911052</v>
      </c>
      <c r="C211" s="20" t="s">
        <v>111</v>
      </c>
      <c r="D211" s="18" t="s">
        <v>562</v>
      </c>
      <c r="E211" s="18">
        <v>40812073</v>
      </c>
      <c r="F211" s="17" t="s">
        <v>702</v>
      </c>
      <c r="G211" s="19" t="s">
        <v>562</v>
      </c>
    </row>
    <row r="212" spans="1:7" ht="28.5" customHeight="1" x14ac:dyDescent="0.3">
      <c r="A212" s="6">
        <v>208</v>
      </c>
      <c r="B212" s="21">
        <v>30911052</v>
      </c>
      <c r="C212" s="20" t="s">
        <v>111</v>
      </c>
      <c r="D212" s="18" t="s">
        <v>562</v>
      </c>
      <c r="E212" s="16">
        <v>40810046</v>
      </c>
      <c r="F212" s="17" t="s">
        <v>805</v>
      </c>
      <c r="G212" s="19" t="s">
        <v>562</v>
      </c>
    </row>
    <row r="213" spans="1:7" ht="28.5" customHeight="1" x14ac:dyDescent="0.3">
      <c r="A213" s="6">
        <v>209</v>
      </c>
      <c r="B213" s="27">
        <v>30911052</v>
      </c>
      <c r="C213" s="23" t="s">
        <v>111</v>
      </c>
      <c r="D213" s="18" t="s">
        <v>562</v>
      </c>
      <c r="E213" s="7">
        <v>40812081</v>
      </c>
      <c r="F213" s="17" t="s">
        <v>703</v>
      </c>
      <c r="G213" s="19" t="s">
        <v>562</v>
      </c>
    </row>
    <row r="214" spans="1:7" ht="28.5" customHeight="1" x14ac:dyDescent="0.3">
      <c r="A214" s="6">
        <v>210</v>
      </c>
      <c r="B214" s="16">
        <v>30911060</v>
      </c>
      <c r="C214" s="17" t="s">
        <v>112</v>
      </c>
      <c r="D214" s="18" t="s">
        <v>562</v>
      </c>
      <c r="E214" s="16">
        <v>30911095</v>
      </c>
      <c r="F214" s="17" t="s">
        <v>115</v>
      </c>
      <c r="G214" s="19" t="s">
        <v>562</v>
      </c>
    </row>
    <row r="215" spans="1:7" ht="28.5" customHeight="1" x14ac:dyDescent="0.3">
      <c r="A215" s="6">
        <v>211</v>
      </c>
      <c r="B215" s="16">
        <v>30911060</v>
      </c>
      <c r="C215" s="17" t="s">
        <v>112</v>
      </c>
      <c r="D215" s="18" t="s">
        <v>562</v>
      </c>
      <c r="E215" s="16">
        <v>30911109</v>
      </c>
      <c r="F215" s="17" t="s">
        <v>116</v>
      </c>
      <c r="G215" s="19" t="s">
        <v>562</v>
      </c>
    </row>
    <row r="216" spans="1:7" ht="28.5" customHeight="1" x14ac:dyDescent="0.3">
      <c r="A216" s="6">
        <v>212</v>
      </c>
      <c r="B216" s="27">
        <v>30911060</v>
      </c>
      <c r="C216" s="23" t="s">
        <v>112</v>
      </c>
      <c r="D216" s="18" t="s">
        <v>562</v>
      </c>
      <c r="E216" s="27">
        <v>40809161</v>
      </c>
      <c r="F216" s="23" t="s">
        <v>443</v>
      </c>
      <c r="G216" s="19" t="s">
        <v>563</v>
      </c>
    </row>
    <row r="217" spans="1:7" ht="28.5" customHeight="1" x14ac:dyDescent="0.3">
      <c r="A217" s="6">
        <v>213</v>
      </c>
      <c r="B217" s="27">
        <v>30911060</v>
      </c>
      <c r="C217" s="23" t="s">
        <v>112</v>
      </c>
      <c r="D217" s="18" t="s">
        <v>562</v>
      </c>
      <c r="E217" s="7">
        <v>40812014</v>
      </c>
      <c r="F217" s="17" t="s">
        <v>697</v>
      </c>
      <c r="G217" s="19" t="s">
        <v>562</v>
      </c>
    </row>
    <row r="218" spans="1:7" ht="28.5" customHeight="1" x14ac:dyDescent="0.3">
      <c r="A218" s="6">
        <v>214</v>
      </c>
      <c r="B218" s="27">
        <v>30911060</v>
      </c>
      <c r="C218" s="23" t="s">
        <v>112</v>
      </c>
      <c r="D218" s="18" t="s">
        <v>562</v>
      </c>
      <c r="E218" s="7">
        <v>40812022</v>
      </c>
      <c r="F218" s="17" t="s">
        <v>804</v>
      </c>
      <c r="G218" s="19" t="s">
        <v>562</v>
      </c>
    </row>
    <row r="219" spans="1:7" ht="28.5" customHeight="1" x14ac:dyDescent="0.3">
      <c r="A219" s="6">
        <v>215</v>
      </c>
      <c r="B219" s="27">
        <v>30911060</v>
      </c>
      <c r="C219" s="23" t="s">
        <v>112</v>
      </c>
      <c r="D219" s="18" t="s">
        <v>562</v>
      </c>
      <c r="E219" s="7">
        <v>40810046</v>
      </c>
      <c r="F219" s="17" t="s">
        <v>805</v>
      </c>
      <c r="G219" s="19" t="s">
        <v>562</v>
      </c>
    </row>
    <row r="220" spans="1:7" ht="28.5" customHeight="1" x14ac:dyDescent="0.3">
      <c r="A220" s="6">
        <v>216</v>
      </c>
      <c r="B220" s="27">
        <v>30911060</v>
      </c>
      <c r="C220" s="23" t="s">
        <v>112</v>
      </c>
      <c r="D220" s="18" t="s">
        <v>562</v>
      </c>
      <c r="E220" s="7">
        <v>40812030</v>
      </c>
      <c r="F220" s="17" t="s">
        <v>698</v>
      </c>
      <c r="G220" s="19" t="s">
        <v>562</v>
      </c>
    </row>
    <row r="221" spans="1:7" ht="28.5" customHeight="1" x14ac:dyDescent="0.3">
      <c r="A221" s="6">
        <v>217</v>
      </c>
      <c r="B221" s="27">
        <v>30911060</v>
      </c>
      <c r="C221" s="23" t="s">
        <v>112</v>
      </c>
      <c r="D221" s="18" t="s">
        <v>562</v>
      </c>
      <c r="E221" s="7">
        <v>40812049</v>
      </c>
      <c r="F221" s="17" t="s">
        <v>699</v>
      </c>
      <c r="G221" s="19" t="s">
        <v>562</v>
      </c>
    </row>
    <row r="222" spans="1:7" ht="28.5" customHeight="1" x14ac:dyDescent="0.3">
      <c r="A222" s="6">
        <v>218</v>
      </c>
      <c r="B222" s="27">
        <v>30911060</v>
      </c>
      <c r="C222" s="23" t="s">
        <v>112</v>
      </c>
      <c r="D222" s="18" t="s">
        <v>562</v>
      </c>
      <c r="E222" s="7">
        <v>40812057</v>
      </c>
      <c r="F222" s="17" t="s">
        <v>700</v>
      </c>
      <c r="G222" s="19" t="s">
        <v>562</v>
      </c>
    </row>
    <row r="223" spans="1:7" ht="28.5" customHeight="1" x14ac:dyDescent="0.3">
      <c r="A223" s="6">
        <v>219</v>
      </c>
      <c r="B223" s="27">
        <v>30911060</v>
      </c>
      <c r="C223" s="23" t="s">
        <v>112</v>
      </c>
      <c r="D223" s="18" t="s">
        <v>562</v>
      </c>
      <c r="E223" s="7">
        <v>40812065</v>
      </c>
      <c r="F223" s="17" t="s">
        <v>701</v>
      </c>
      <c r="G223" s="19" t="s">
        <v>562</v>
      </c>
    </row>
    <row r="224" spans="1:7" ht="28.5" customHeight="1" x14ac:dyDescent="0.3">
      <c r="A224" s="6">
        <v>220</v>
      </c>
      <c r="B224" s="27">
        <v>30911060</v>
      </c>
      <c r="C224" s="23" t="s">
        <v>112</v>
      </c>
      <c r="D224" s="18" t="s">
        <v>562</v>
      </c>
      <c r="E224" s="7">
        <v>40812073</v>
      </c>
      <c r="F224" s="17" t="s">
        <v>702</v>
      </c>
      <c r="G224" s="19" t="s">
        <v>562</v>
      </c>
    </row>
    <row r="225" spans="1:7" ht="28.5" customHeight="1" x14ac:dyDescent="0.3">
      <c r="A225" s="6">
        <v>221</v>
      </c>
      <c r="B225" s="27">
        <v>30911060</v>
      </c>
      <c r="C225" s="23" t="s">
        <v>112</v>
      </c>
      <c r="D225" s="18" t="s">
        <v>562</v>
      </c>
      <c r="E225" s="7">
        <v>40812081</v>
      </c>
      <c r="F225" s="17" t="s">
        <v>703</v>
      </c>
      <c r="G225" s="19" t="s">
        <v>562</v>
      </c>
    </row>
    <row r="226" spans="1:7" ht="28.5" customHeight="1" x14ac:dyDescent="0.3">
      <c r="A226" s="6">
        <v>222</v>
      </c>
      <c r="B226" s="27">
        <v>30911060</v>
      </c>
      <c r="C226" s="23" t="s">
        <v>112</v>
      </c>
      <c r="D226" s="18" t="s">
        <v>562</v>
      </c>
      <c r="E226" s="7">
        <v>40812090</v>
      </c>
      <c r="F226" s="17" t="s">
        <v>704</v>
      </c>
      <c r="G226" s="19" t="s">
        <v>562</v>
      </c>
    </row>
    <row r="227" spans="1:7" ht="28.5" customHeight="1" x14ac:dyDescent="0.3">
      <c r="A227" s="6">
        <v>223</v>
      </c>
      <c r="B227" s="16">
        <v>30911079</v>
      </c>
      <c r="C227" s="17" t="s">
        <v>113</v>
      </c>
      <c r="D227" s="18" t="s">
        <v>562</v>
      </c>
      <c r="E227" s="16">
        <v>30911060</v>
      </c>
      <c r="F227" s="17" t="s">
        <v>112</v>
      </c>
      <c r="G227" s="19" t="s">
        <v>562</v>
      </c>
    </row>
    <row r="228" spans="1:7" ht="28.5" customHeight="1" x14ac:dyDescent="0.3">
      <c r="A228" s="6">
        <v>224</v>
      </c>
      <c r="B228" s="16">
        <v>30911079</v>
      </c>
      <c r="C228" s="17" t="s">
        <v>113</v>
      </c>
      <c r="D228" s="18" t="s">
        <v>562</v>
      </c>
      <c r="E228" s="16">
        <v>30911095</v>
      </c>
      <c r="F228" s="17" t="s">
        <v>115</v>
      </c>
      <c r="G228" s="19" t="s">
        <v>562</v>
      </c>
    </row>
    <row r="229" spans="1:7" ht="28.5" customHeight="1" x14ac:dyDescent="0.3">
      <c r="A229" s="6">
        <v>225</v>
      </c>
      <c r="B229" s="16">
        <v>30911079</v>
      </c>
      <c r="C229" s="17" t="s">
        <v>113</v>
      </c>
      <c r="D229" s="18" t="s">
        <v>562</v>
      </c>
      <c r="E229" s="16">
        <v>30911109</v>
      </c>
      <c r="F229" s="17" t="s">
        <v>116</v>
      </c>
      <c r="G229" s="19" t="s">
        <v>562</v>
      </c>
    </row>
    <row r="230" spans="1:7" ht="28.5" customHeight="1" x14ac:dyDescent="0.3">
      <c r="A230" s="6">
        <v>226</v>
      </c>
      <c r="B230" s="21">
        <v>30911079</v>
      </c>
      <c r="C230" s="20" t="s">
        <v>113</v>
      </c>
      <c r="D230" s="18" t="s">
        <v>562</v>
      </c>
      <c r="E230" s="21">
        <v>40809161</v>
      </c>
      <c r="F230" s="20" t="s">
        <v>443</v>
      </c>
      <c r="G230" s="19" t="s">
        <v>563</v>
      </c>
    </row>
    <row r="231" spans="1:7" ht="28.5" customHeight="1" x14ac:dyDescent="0.3">
      <c r="A231" s="6">
        <v>227</v>
      </c>
      <c r="B231" s="21">
        <v>30911079</v>
      </c>
      <c r="C231" s="20" t="s">
        <v>113</v>
      </c>
      <c r="D231" s="18" t="s">
        <v>562</v>
      </c>
      <c r="E231" s="18">
        <v>40812014</v>
      </c>
      <c r="F231" s="17" t="s">
        <v>697</v>
      </c>
      <c r="G231" s="19" t="s">
        <v>562</v>
      </c>
    </row>
    <row r="232" spans="1:7" ht="28.5" customHeight="1" x14ac:dyDescent="0.3">
      <c r="A232" s="6">
        <v>228</v>
      </c>
      <c r="B232" s="21">
        <v>30911079</v>
      </c>
      <c r="C232" s="20" t="s">
        <v>113</v>
      </c>
      <c r="D232" s="18" t="s">
        <v>562</v>
      </c>
      <c r="E232" s="18">
        <v>40812022</v>
      </c>
      <c r="F232" s="17" t="s">
        <v>804</v>
      </c>
      <c r="G232" s="19" t="s">
        <v>562</v>
      </c>
    </row>
    <row r="233" spans="1:7" ht="28.5" customHeight="1" x14ac:dyDescent="0.3">
      <c r="A233" s="6">
        <v>229</v>
      </c>
      <c r="B233" s="21">
        <v>30911079</v>
      </c>
      <c r="C233" s="20" t="s">
        <v>113</v>
      </c>
      <c r="D233" s="18" t="s">
        <v>562</v>
      </c>
      <c r="E233" s="18">
        <v>40812090</v>
      </c>
      <c r="F233" s="17" t="s">
        <v>704</v>
      </c>
      <c r="G233" s="19" t="s">
        <v>562</v>
      </c>
    </row>
    <row r="234" spans="1:7" ht="28.5" customHeight="1" x14ac:dyDescent="0.3">
      <c r="A234" s="6">
        <v>230</v>
      </c>
      <c r="B234" s="21">
        <v>30911079</v>
      </c>
      <c r="C234" s="20" t="s">
        <v>113</v>
      </c>
      <c r="D234" s="18" t="s">
        <v>562</v>
      </c>
      <c r="E234" s="18">
        <v>40812030</v>
      </c>
      <c r="F234" s="17" t="s">
        <v>698</v>
      </c>
      <c r="G234" s="19" t="s">
        <v>562</v>
      </c>
    </row>
    <row r="235" spans="1:7" ht="28.5" customHeight="1" x14ac:dyDescent="0.3">
      <c r="A235" s="6">
        <v>231</v>
      </c>
      <c r="B235" s="21">
        <v>30911079</v>
      </c>
      <c r="C235" s="20" t="s">
        <v>113</v>
      </c>
      <c r="D235" s="18" t="s">
        <v>562</v>
      </c>
      <c r="E235" s="18">
        <v>40812049</v>
      </c>
      <c r="F235" s="17" t="s">
        <v>699</v>
      </c>
      <c r="G235" s="19" t="s">
        <v>562</v>
      </c>
    </row>
    <row r="236" spans="1:7" ht="28.5" customHeight="1" x14ac:dyDescent="0.3">
      <c r="A236" s="6">
        <v>232</v>
      </c>
      <c r="B236" s="21">
        <v>30911079</v>
      </c>
      <c r="C236" s="20" t="s">
        <v>113</v>
      </c>
      <c r="D236" s="18" t="s">
        <v>562</v>
      </c>
      <c r="E236" s="18">
        <v>40812057</v>
      </c>
      <c r="F236" s="17" t="s">
        <v>700</v>
      </c>
      <c r="G236" s="19" t="s">
        <v>562</v>
      </c>
    </row>
    <row r="237" spans="1:7" ht="28.5" customHeight="1" x14ac:dyDescent="0.3">
      <c r="A237" s="6">
        <v>233</v>
      </c>
      <c r="B237" s="21">
        <v>30911079</v>
      </c>
      <c r="C237" s="20" t="s">
        <v>113</v>
      </c>
      <c r="D237" s="18" t="s">
        <v>562</v>
      </c>
      <c r="E237" s="18">
        <v>40812065</v>
      </c>
      <c r="F237" s="17" t="s">
        <v>701</v>
      </c>
      <c r="G237" s="19" t="s">
        <v>562</v>
      </c>
    </row>
    <row r="238" spans="1:7" ht="28.5" customHeight="1" x14ac:dyDescent="0.3">
      <c r="A238" s="6">
        <v>234</v>
      </c>
      <c r="B238" s="21">
        <v>30911079</v>
      </c>
      <c r="C238" s="20" t="s">
        <v>113</v>
      </c>
      <c r="D238" s="18" t="s">
        <v>562</v>
      </c>
      <c r="E238" s="18">
        <v>40812073</v>
      </c>
      <c r="F238" s="17" t="s">
        <v>702</v>
      </c>
      <c r="G238" s="19" t="s">
        <v>562</v>
      </c>
    </row>
    <row r="239" spans="1:7" ht="28.5" customHeight="1" x14ac:dyDescent="0.3">
      <c r="A239" s="6">
        <v>235</v>
      </c>
      <c r="B239" s="21">
        <v>30911079</v>
      </c>
      <c r="C239" s="20" t="s">
        <v>113</v>
      </c>
      <c r="D239" s="18" t="s">
        <v>562</v>
      </c>
      <c r="E239" s="16">
        <v>40810046</v>
      </c>
      <c r="F239" s="17" t="s">
        <v>805</v>
      </c>
      <c r="G239" s="19" t="s">
        <v>562</v>
      </c>
    </row>
    <row r="240" spans="1:7" ht="28.5" customHeight="1" x14ac:dyDescent="0.3">
      <c r="A240" s="6">
        <v>236</v>
      </c>
      <c r="B240" s="27">
        <v>30911079</v>
      </c>
      <c r="C240" s="23" t="s">
        <v>113</v>
      </c>
      <c r="D240" s="18" t="s">
        <v>562</v>
      </c>
      <c r="E240" s="7">
        <v>40812081</v>
      </c>
      <c r="F240" s="17" t="s">
        <v>703</v>
      </c>
      <c r="G240" s="19" t="s">
        <v>562</v>
      </c>
    </row>
    <row r="241" spans="1:7" ht="28.5" customHeight="1" x14ac:dyDescent="0.3">
      <c r="A241" s="6">
        <v>237</v>
      </c>
      <c r="B241" s="16">
        <v>30911087</v>
      </c>
      <c r="C241" s="17" t="s">
        <v>114</v>
      </c>
      <c r="D241" s="18" t="s">
        <v>562</v>
      </c>
      <c r="E241" s="16">
        <v>30911044</v>
      </c>
      <c r="F241" s="17" t="s">
        <v>110</v>
      </c>
      <c r="G241" s="19" t="s">
        <v>562</v>
      </c>
    </row>
    <row r="242" spans="1:7" ht="28.5" customHeight="1" x14ac:dyDescent="0.3">
      <c r="A242" s="6">
        <v>238</v>
      </c>
      <c r="B242" s="16">
        <v>30911087</v>
      </c>
      <c r="C242" s="17" t="s">
        <v>114</v>
      </c>
      <c r="D242" s="18" t="s">
        <v>562</v>
      </c>
      <c r="E242" s="16">
        <v>30911060</v>
      </c>
      <c r="F242" s="17" t="s">
        <v>112</v>
      </c>
      <c r="G242" s="19" t="s">
        <v>562</v>
      </c>
    </row>
    <row r="243" spans="1:7" ht="28.5" customHeight="1" x14ac:dyDescent="0.3">
      <c r="A243" s="6">
        <v>239</v>
      </c>
      <c r="B243" s="16">
        <v>30911087</v>
      </c>
      <c r="C243" s="17" t="s">
        <v>114</v>
      </c>
      <c r="D243" s="18" t="s">
        <v>562</v>
      </c>
      <c r="E243" s="16">
        <v>30911079</v>
      </c>
      <c r="F243" s="17" t="s">
        <v>113</v>
      </c>
      <c r="G243" s="19" t="s">
        <v>562</v>
      </c>
    </row>
    <row r="244" spans="1:7" ht="28.5" customHeight="1" x14ac:dyDescent="0.3">
      <c r="A244" s="6">
        <v>240</v>
      </c>
      <c r="B244" s="16">
        <v>30911087</v>
      </c>
      <c r="C244" s="17" t="s">
        <v>114</v>
      </c>
      <c r="D244" s="18" t="s">
        <v>562</v>
      </c>
      <c r="E244" s="16">
        <v>30911095</v>
      </c>
      <c r="F244" s="17" t="s">
        <v>115</v>
      </c>
      <c r="G244" s="19" t="s">
        <v>562</v>
      </c>
    </row>
    <row r="245" spans="1:7" ht="28.5" customHeight="1" x14ac:dyDescent="0.3">
      <c r="A245" s="6">
        <v>241</v>
      </c>
      <c r="B245" s="16">
        <v>30911087</v>
      </c>
      <c r="C245" s="17" t="s">
        <v>114</v>
      </c>
      <c r="D245" s="18" t="s">
        <v>562</v>
      </c>
      <c r="E245" s="16">
        <v>30911109</v>
      </c>
      <c r="F245" s="17" t="s">
        <v>116</v>
      </c>
      <c r="G245" s="19" t="s">
        <v>562</v>
      </c>
    </row>
    <row r="246" spans="1:7" ht="28.5" customHeight="1" x14ac:dyDescent="0.3">
      <c r="A246" s="6">
        <v>242</v>
      </c>
      <c r="B246" s="21">
        <v>30911087</v>
      </c>
      <c r="C246" s="20" t="s">
        <v>114</v>
      </c>
      <c r="D246" s="18" t="s">
        <v>562</v>
      </c>
      <c r="E246" s="21">
        <v>40809161</v>
      </c>
      <c r="F246" s="20" t="s">
        <v>443</v>
      </c>
      <c r="G246" s="19" t="s">
        <v>563</v>
      </c>
    </row>
    <row r="247" spans="1:7" ht="28.5" customHeight="1" x14ac:dyDescent="0.3">
      <c r="A247" s="6">
        <v>243</v>
      </c>
      <c r="B247" s="21">
        <v>30911087</v>
      </c>
      <c r="C247" s="20" t="s">
        <v>114</v>
      </c>
      <c r="D247" s="18" t="s">
        <v>562</v>
      </c>
      <c r="E247" s="18">
        <v>40812014</v>
      </c>
      <c r="F247" s="17" t="s">
        <v>697</v>
      </c>
      <c r="G247" s="19" t="s">
        <v>562</v>
      </c>
    </row>
    <row r="248" spans="1:7" ht="28.5" customHeight="1" x14ac:dyDescent="0.3">
      <c r="A248" s="6">
        <v>244</v>
      </c>
      <c r="B248" s="21">
        <v>30911087</v>
      </c>
      <c r="C248" s="20" t="s">
        <v>114</v>
      </c>
      <c r="D248" s="18" t="s">
        <v>562</v>
      </c>
      <c r="E248" s="18">
        <v>40812022</v>
      </c>
      <c r="F248" s="17" t="s">
        <v>804</v>
      </c>
      <c r="G248" s="19" t="s">
        <v>562</v>
      </c>
    </row>
    <row r="249" spans="1:7" ht="28.5" customHeight="1" x14ac:dyDescent="0.3">
      <c r="A249" s="6">
        <v>245</v>
      </c>
      <c r="B249" s="21">
        <v>30911087</v>
      </c>
      <c r="C249" s="20" t="s">
        <v>114</v>
      </c>
      <c r="D249" s="18" t="s">
        <v>562</v>
      </c>
      <c r="E249" s="18">
        <v>40812090</v>
      </c>
      <c r="F249" s="17" t="s">
        <v>704</v>
      </c>
      <c r="G249" s="19" t="s">
        <v>562</v>
      </c>
    </row>
    <row r="250" spans="1:7" ht="28.5" customHeight="1" x14ac:dyDescent="0.3">
      <c r="A250" s="6">
        <v>246</v>
      </c>
      <c r="B250" s="21">
        <v>30911087</v>
      </c>
      <c r="C250" s="20" t="s">
        <v>114</v>
      </c>
      <c r="D250" s="18" t="s">
        <v>562</v>
      </c>
      <c r="E250" s="18">
        <v>40812030</v>
      </c>
      <c r="F250" s="17" t="s">
        <v>698</v>
      </c>
      <c r="G250" s="19" t="s">
        <v>562</v>
      </c>
    </row>
    <row r="251" spans="1:7" ht="28.5" customHeight="1" x14ac:dyDescent="0.3">
      <c r="A251" s="6">
        <v>247</v>
      </c>
      <c r="B251" s="21">
        <v>30911087</v>
      </c>
      <c r="C251" s="20" t="s">
        <v>114</v>
      </c>
      <c r="D251" s="18" t="s">
        <v>562</v>
      </c>
      <c r="E251" s="18">
        <v>40812049</v>
      </c>
      <c r="F251" s="17" t="s">
        <v>699</v>
      </c>
      <c r="G251" s="19" t="s">
        <v>562</v>
      </c>
    </row>
    <row r="252" spans="1:7" ht="28.5" customHeight="1" x14ac:dyDescent="0.3">
      <c r="A252" s="6">
        <v>248</v>
      </c>
      <c r="B252" s="21">
        <v>30911087</v>
      </c>
      <c r="C252" s="20" t="s">
        <v>114</v>
      </c>
      <c r="D252" s="18" t="s">
        <v>562</v>
      </c>
      <c r="E252" s="18">
        <v>40812057</v>
      </c>
      <c r="F252" s="17" t="s">
        <v>700</v>
      </c>
      <c r="G252" s="19" t="s">
        <v>562</v>
      </c>
    </row>
    <row r="253" spans="1:7" ht="28.5" customHeight="1" x14ac:dyDescent="0.3">
      <c r="A253" s="6">
        <v>249</v>
      </c>
      <c r="B253" s="21">
        <v>30911087</v>
      </c>
      <c r="C253" s="20" t="s">
        <v>114</v>
      </c>
      <c r="D253" s="18" t="s">
        <v>562</v>
      </c>
      <c r="E253" s="18">
        <v>40812065</v>
      </c>
      <c r="F253" s="17" t="s">
        <v>701</v>
      </c>
      <c r="G253" s="19" t="s">
        <v>562</v>
      </c>
    </row>
    <row r="254" spans="1:7" ht="28.5" customHeight="1" x14ac:dyDescent="0.3">
      <c r="A254" s="6">
        <v>250</v>
      </c>
      <c r="B254" s="21">
        <v>30911087</v>
      </c>
      <c r="C254" s="20" t="s">
        <v>114</v>
      </c>
      <c r="D254" s="18" t="s">
        <v>562</v>
      </c>
      <c r="E254" s="18">
        <v>40812073</v>
      </c>
      <c r="F254" s="17" t="s">
        <v>702</v>
      </c>
      <c r="G254" s="19" t="s">
        <v>562</v>
      </c>
    </row>
    <row r="255" spans="1:7" ht="28.5" customHeight="1" x14ac:dyDescent="0.3">
      <c r="A255" s="6">
        <v>251</v>
      </c>
      <c r="B255" s="21">
        <v>30911087</v>
      </c>
      <c r="C255" s="20" t="s">
        <v>114</v>
      </c>
      <c r="D255" s="18" t="s">
        <v>562</v>
      </c>
      <c r="E255" s="16">
        <v>40810046</v>
      </c>
      <c r="F255" s="17" t="s">
        <v>805</v>
      </c>
      <c r="G255" s="19" t="s">
        <v>562</v>
      </c>
    </row>
    <row r="256" spans="1:7" ht="28.5" customHeight="1" x14ac:dyDescent="0.3">
      <c r="A256" s="6">
        <v>252</v>
      </c>
      <c r="B256" s="27">
        <v>30911087</v>
      </c>
      <c r="C256" s="23" t="s">
        <v>114</v>
      </c>
      <c r="D256" s="18" t="s">
        <v>562</v>
      </c>
      <c r="E256" s="7">
        <v>40812081</v>
      </c>
      <c r="F256" s="17" t="s">
        <v>703</v>
      </c>
      <c r="G256" s="19" t="s">
        <v>562</v>
      </c>
    </row>
    <row r="257" spans="1:7" ht="28.5" customHeight="1" x14ac:dyDescent="0.3">
      <c r="A257" s="6">
        <v>253</v>
      </c>
      <c r="B257" s="21">
        <v>30911095</v>
      </c>
      <c r="C257" s="20" t="s">
        <v>115</v>
      </c>
      <c r="D257" s="18" t="s">
        <v>562</v>
      </c>
      <c r="E257" s="21">
        <v>40809161</v>
      </c>
      <c r="F257" s="20" t="s">
        <v>443</v>
      </c>
      <c r="G257" s="19" t="s">
        <v>563</v>
      </c>
    </row>
    <row r="258" spans="1:7" ht="28.5" customHeight="1" x14ac:dyDescent="0.3">
      <c r="A258" s="6">
        <v>254</v>
      </c>
      <c r="B258" s="21">
        <v>30911095</v>
      </c>
      <c r="C258" s="20" t="s">
        <v>115</v>
      </c>
      <c r="D258" s="18" t="s">
        <v>562</v>
      </c>
      <c r="E258" s="18">
        <v>40812014</v>
      </c>
      <c r="F258" s="17" t="s">
        <v>697</v>
      </c>
      <c r="G258" s="19" t="s">
        <v>562</v>
      </c>
    </row>
    <row r="259" spans="1:7" ht="28.5" customHeight="1" x14ac:dyDescent="0.3">
      <c r="A259" s="6">
        <v>255</v>
      </c>
      <c r="B259" s="21">
        <v>30911095</v>
      </c>
      <c r="C259" s="20" t="s">
        <v>115</v>
      </c>
      <c r="D259" s="18" t="s">
        <v>562</v>
      </c>
      <c r="E259" s="18">
        <v>40812022</v>
      </c>
      <c r="F259" s="17" t="s">
        <v>804</v>
      </c>
      <c r="G259" s="19" t="s">
        <v>562</v>
      </c>
    </row>
    <row r="260" spans="1:7" ht="28.5" customHeight="1" x14ac:dyDescent="0.3">
      <c r="A260" s="6">
        <v>256</v>
      </c>
      <c r="B260" s="21">
        <v>30911095</v>
      </c>
      <c r="C260" s="20" t="s">
        <v>115</v>
      </c>
      <c r="D260" s="18" t="s">
        <v>562</v>
      </c>
      <c r="E260" s="18">
        <v>40812090</v>
      </c>
      <c r="F260" s="17" t="s">
        <v>704</v>
      </c>
      <c r="G260" s="19" t="s">
        <v>562</v>
      </c>
    </row>
    <row r="261" spans="1:7" ht="28.5" customHeight="1" x14ac:dyDescent="0.3">
      <c r="A261" s="6">
        <v>257</v>
      </c>
      <c r="B261" s="21">
        <v>30911095</v>
      </c>
      <c r="C261" s="20" t="s">
        <v>115</v>
      </c>
      <c r="D261" s="18" t="s">
        <v>562</v>
      </c>
      <c r="E261" s="18">
        <v>40812030</v>
      </c>
      <c r="F261" s="17" t="s">
        <v>698</v>
      </c>
      <c r="G261" s="19" t="s">
        <v>562</v>
      </c>
    </row>
    <row r="262" spans="1:7" ht="28.5" customHeight="1" x14ac:dyDescent="0.3">
      <c r="A262" s="6">
        <v>258</v>
      </c>
      <c r="B262" s="21">
        <v>30911095</v>
      </c>
      <c r="C262" s="20" t="s">
        <v>115</v>
      </c>
      <c r="D262" s="18" t="s">
        <v>562</v>
      </c>
      <c r="E262" s="18">
        <v>40812049</v>
      </c>
      <c r="F262" s="17" t="s">
        <v>699</v>
      </c>
      <c r="G262" s="19" t="s">
        <v>562</v>
      </c>
    </row>
    <row r="263" spans="1:7" ht="28.5" customHeight="1" x14ac:dyDescent="0.3">
      <c r="A263" s="6">
        <v>259</v>
      </c>
      <c r="B263" s="21">
        <v>30911095</v>
      </c>
      <c r="C263" s="20" t="s">
        <v>115</v>
      </c>
      <c r="D263" s="18" t="s">
        <v>562</v>
      </c>
      <c r="E263" s="18">
        <v>40812065</v>
      </c>
      <c r="F263" s="17" t="s">
        <v>701</v>
      </c>
      <c r="G263" s="19" t="s">
        <v>562</v>
      </c>
    </row>
    <row r="264" spans="1:7" ht="28.5" customHeight="1" x14ac:dyDescent="0.3">
      <c r="A264" s="6">
        <v>260</v>
      </c>
      <c r="B264" s="21">
        <v>30911095</v>
      </c>
      <c r="C264" s="20" t="s">
        <v>115</v>
      </c>
      <c r="D264" s="18" t="s">
        <v>562</v>
      </c>
      <c r="E264" s="18">
        <v>40812073</v>
      </c>
      <c r="F264" s="17" t="s">
        <v>702</v>
      </c>
      <c r="G264" s="19" t="s">
        <v>562</v>
      </c>
    </row>
    <row r="265" spans="1:7" ht="28.5" customHeight="1" x14ac:dyDescent="0.3">
      <c r="A265" s="6">
        <v>261</v>
      </c>
      <c r="B265" s="21">
        <v>30911095</v>
      </c>
      <c r="C265" s="20" t="s">
        <v>115</v>
      </c>
      <c r="D265" s="18" t="s">
        <v>562</v>
      </c>
      <c r="E265" s="16">
        <v>40810046</v>
      </c>
      <c r="F265" s="17" t="s">
        <v>805</v>
      </c>
      <c r="G265" s="19" t="s">
        <v>562</v>
      </c>
    </row>
    <row r="266" spans="1:7" ht="28.5" customHeight="1" x14ac:dyDescent="0.3">
      <c r="A266" s="6">
        <v>262</v>
      </c>
      <c r="B266" s="27">
        <v>30911095</v>
      </c>
      <c r="C266" s="23" t="s">
        <v>115</v>
      </c>
      <c r="D266" s="18" t="s">
        <v>562</v>
      </c>
      <c r="E266" s="7">
        <v>40812057</v>
      </c>
      <c r="F266" s="17" t="s">
        <v>700</v>
      </c>
      <c r="G266" s="19" t="s">
        <v>562</v>
      </c>
    </row>
    <row r="267" spans="1:7" ht="28.5" customHeight="1" x14ac:dyDescent="0.3">
      <c r="A267" s="6">
        <v>263</v>
      </c>
      <c r="B267" s="27">
        <v>30911095</v>
      </c>
      <c r="C267" s="23" t="s">
        <v>115</v>
      </c>
      <c r="D267" s="18" t="s">
        <v>562</v>
      </c>
      <c r="E267" s="7">
        <v>40812081</v>
      </c>
      <c r="F267" s="17" t="s">
        <v>703</v>
      </c>
      <c r="G267" s="19" t="s">
        <v>562</v>
      </c>
    </row>
    <row r="268" spans="1:7" ht="28.5" customHeight="1" x14ac:dyDescent="0.3">
      <c r="A268" s="6">
        <v>264</v>
      </c>
      <c r="B268" s="16">
        <v>30911109</v>
      </c>
      <c r="C268" s="17" t="s">
        <v>116</v>
      </c>
      <c r="D268" s="18" t="s">
        <v>562</v>
      </c>
      <c r="E268" s="16">
        <v>30911095</v>
      </c>
      <c r="F268" s="17" t="s">
        <v>115</v>
      </c>
      <c r="G268" s="19" t="s">
        <v>562</v>
      </c>
    </row>
    <row r="269" spans="1:7" ht="28.5" customHeight="1" x14ac:dyDescent="0.3">
      <c r="A269" s="6">
        <v>265</v>
      </c>
      <c r="B269" s="21">
        <v>30911109</v>
      </c>
      <c r="C269" s="20" t="s">
        <v>116</v>
      </c>
      <c r="D269" s="18" t="s">
        <v>562</v>
      </c>
      <c r="E269" s="21">
        <v>40809161</v>
      </c>
      <c r="F269" s="20" t="s">
        <v>443</v>
      </c>
      <c r="G269" s="19" t="s">
        <v>563</v>
      </c>
    </row>
    <row r="270" spans="1:7" ht="28.5" customHeight="1" x14ac:dyDescent="0.3">
      <c r="A270" s="6">
        <v>266</v>
      </c>
      <c r="B270" s="21">
        <v>30911109</v>
      </c>
      <c r="C270" s="20" t="s">
        <v>116</v>
      </c>
      <c r="D270" s="18" t="s">
        <v>562</v>
      </c>
      <c r="E270" s="18">
        <v>40812014</v>
      </c>
      <c r="F270" s="17" t="s">
        <v>697</v>
      </c>
      <c r="G270" s="19" t="s">
        <v>562</v>
      </c>
    </row>
    <row r="271" spans="1:7" ht="28.5" customHeight="1" x14ac:dyDescent="0.3">
      <c r="A271" s="6">
        <v>267</v>
      </c>
      <c r="B271" s="21">
        <v>30911109</v>
      </c>
      <c r="C271" s="20" t="s">
        <v>116</v>
      </c>
      <c r="D271" s="18" t="s">
        <v>562</v>
      </c>
      <c r="E271" s="18">
        <v>40812022</v>
      </c>
      <c r="F271" s="17" t="s">
        <v>804</v>
      </c>
      <c r="G271" s="19" t="s">
        <v>562</v>
      </c>
    </row>
    <row r="272" spans="1:7" ht="28.5" customHeight="1" x14ac:dyDescent="0.3">
      <c r="A272" s="6">
        <v>268</v>
      </c>
      <c r="B272" s="21">
        <v>30911109</v>
      </c>
      <c r="C272" s="20" t="s">
        <v>116</v>
      </c>
      <c r="D272" s="18" t="s">
        <v>562</v>
      </c>
      <c r="E272" s="18">
        <v>40812090</v>
      </c>
      <c r="F272" s="17" t="s">
        <v>704</v>
      </c>
      <c r="G272" s="19" t="s">
        <v>562</v>
      </c>
    </row>
    <row r="273" spans="1:7" ht="28.5" customHeight="1" x14ac:dyDescent="0.3">
      <c r="A273" s="6">
        <v>269</v>
      </c>
      <c r="B273" s="21">
        <v>30911109</v>
      </c>
      <c r="C273" s="20" t="s">
        <v>116</v>
      </c>
      <c r="D273" s="18" t="s">
        <v>562</v>
      </c>
      <c r="E273" s="18">
        <v>40812030</v>
      </c>
      <c r="F273" s="17" t="s">
        <v>698</v>
      </c>
      <c r="G273" s="19" t="s">
        <v>562</v>
      </c>
    </row>
    <row r="274" spans="1:7" ht="28.5" customHeight="1" x14ac:dyDescent="0.3">
      <c r="A274" s="6">
        <v>270</v>
      </c>
      <c r="B274" s="21">
        <v>30911109</v>
      </c>
      <c r="C274" s="20" t="s">
        <v>116</v>
      </c>
      <c r="D274" s="18" t="s">
        <v>562</v>
      </c>
      <c r="E274" s="18">
        <v>40812049</v>
      </c>
      <c r="F274" s="17" t="s">
        <v>699</v>
      </c>
      <c r="G274" s="19" t="s">
        <v>562</v>
      </c>
    </row>
    <row r="275" spans="1:7" ht="28.5" customHeight="1" x14ac:dyDescent="0.3">
      <c r="A275" s="6">
        <v>271</v>
      </c>
      <c r="B275" s="21">
        <v>30911109</v>
      </c>
      <c r="C275" s="20" t="s">
        <v>116</v>
      </c>
      <c r="D275" s="18" t="s">
        <v>562</v>
      </c>
      <c r="E275" s="18">
        <v>40812065</v>
      </c>
      <c r="F275" s="17" t="s">
        <v>701</v>
      </c>
      <c r="G275" s="19" t="s">
        <v>562</v>
      </c>
    </row>
    <row r="276" spans="1:7" ht="28.5" customHeight="1" x14ac:dyDescent="0.3">
      <c r="A276" s="6">
        <v>272</v>
      </c>
      <c r="B276" s="21">
        <v>30911109</v>
      </c>
      <c r="C276" s="20" t="s">
        <v>116</v>
      </c>
      <c r="D276" s="18" t="s">
        <v>562</v>
      </c>
      <c r="E276" s="18">
        <v>40812073</v>
      </c>
      <c r="F276" s="17" t="s">
        <v>702</v>
      </c>
      <c r="G276" s="19" t="s">
        <v>562</v>
      </c>
    </row>
    <row r="277" spans="1:7" ht="28.5" customHeight="1" x14ac:dyDescent="0.3">
      <c r="A277" s="6">
        <v>273</v>
      </c>
      <c r="B277" s="21">
        <v>30911109</v>
      </c>
      <c r="C277" s="20" t="s">
        <v>116</v>
      </c>
      <c r="D277" s="18" t="s">
        <v>562</v>
      </c>
      <c r="E277" s="16">
        <v>40810046</v>
      </c>
      <c r="F277" s="17" t="s">
        <v>805</v>
      </c>
      <c r="G277" s="19" t="s">
        <v>562</v>
      </c>
    </row>
    <row r="278" spans="1:7" ht="28.5" customHeight="1" x14ac:dyDescent="0.3">
      <c r="A278" s="6">
        <v>274</v>
      </c>
      <c r="B278" s="21">
        <v>30911109</v>
      </c>
      <c r="C278" s="23" t="s">
        <v>116</v>
      </c>
      <c r="D278" s="18" t="s">
        <v>562</v>
      </c>
      <c r="E278" s="7">
        <v>40812057</v>
      </c>
      <c r="F278" s="17" t="s">
        <v>700</v>
      </c>
      <c r="G278" s="19" t="s">
        <v>562</v>
      </c>
    </row>
    <row r="279" spans="1:7" ht="28.5" customHeight="1" x14ac:dyDescent="0.3">
      <c r="A279" s="6">
        <v>275</v>
      </c>
      <c r="B279" s="21">
        <v>30911109</v>
      </c>
      <c r="C279" s="23" t="s">
        <v>116</v>
      </c>
      <c r="D279" s="18" t="s">
        <v>562</v>
      </c>
      <c r="E279" s="7">
        <v>40812081</v>
      </c>
      <c r="F279" s="17" t="s">
        <v>703</v>
      </c>
      <c r="G279" s="19" t="s">
        <v>562</v>
      </c>
    </row>
    <row r="280" spans="1:7" ht="28.5" customHeight="1" x14ac:dyDescent="0.3">
      <c r="A280" s="6">
        <v>276</v>
      </c>
      <c r="B280" s="27">
        <v>30911125</v>
      </c>
      <c r="C280" s="23" t="s">
        <v>117</v>
      </c>
      <c r="D280" s="18" t="s">
        <v>562</v>
      </c>
      <c r="E280" s="27">
        <v>40809161</v>
      </c>
      <c r="F280" s="23" t="s">
        <v>443</v>
      </c>
      <c r="G280" s="19" t="s">
        <v>563</v>
      </c>
    </row>
    <row r="281" spans="1:7" ht="28.5" customHeight="1" x14ac:dyDescent="0.3">
      <c r="A281" s="6">
        <v>277</v>
      </c>
      <c r="B281" s="27">
        <v>30911125</v>
      </c>
      <c r="C281" s="23" t="s">
        <v>117</v>
      </c>
      <c r="D281" s="18" t="s">
        <v>562</v>
      </c>
      <c r="E281" s="7">
        <v>40812014</v>
      </c>
      <c r="F281" s="17" t="s">
        <v>697</v>
      </c>
      <c r="G281" s="19" t="s">
        <v>562</v>
      </c>
    </row>
    <row r="282" spans="1:7" ht="28.5" customHeight="1" x14ac:dyDescent="0.3">
      <c r="A282" s="6">
        <v>278</v>
      </c>
      <c r="B282" s="27">
        <v>30911125</v>
      </c>
      <c r="C282" s="23" t="s">
        <v>117</v>
      </c>
      <c r="D282" s="18" t="s">
        <v>562</v>
      </c>
      <c r="E282" s="7">
        <v>40812022</v>
      </c>
      <c r="F282" s="17" t="s">
        <v>804</v>
      </c>
      <c r="G282" s="19" t="s">
        <v>562</v>
      </c>
    </row>
    <row r="283" spans="1:7" ht="28.5" customHeight="1" x14ac:dyDescent="0.3">
      <c r="A283" s="6">
        <v>279</v>
      </c>
      <c r="B283" s="27">
        <v>30911125</v>
      </c>
      <c r="C283" s="23" t="s">
        <v>117</v>
      </c>
      <c r="D283" s="18" t="s">
        <v>562</v>
      </c>
      <c r="E283" s="7">
        <v>40810046</v>
      </c>
      <c r="F283" s="17" t="s">
        <v>805</v>
      </c>
      <c r="G283" s="19" t="s">
        <v>562</v>
      </c>
    </row>
    <row r="284" spans="1:7" ht="28.5" customHeight="1" x14ac:dyDescent="0.3">
      <c r="A284" s="6">
        <v>280</v>
      </c>
      <c r="B284" s="27">
        <v>30911125</v>
      </c>
      <c r="C284" s="23" t="s">
        <v>117</v>
      </c>
      <c r="D284" s="18" t="s">
        <v>562</v>
      </c>
      <c r="E284" s="7">
        <v>40812030</v>
      </c>
      <c r="F284" s="17" t="s">
        <v>698</v>
      </c>
      <c r="G284" s="19" t="s">
        <v>562</v>
      </c>
    </row>
    <row r="285" spans="1:7" ht="28.5" customHeight="1" x14ac:dyDescent="0.3">
      <c r="A285" s="6">
        <v>281</v>
      </c>
      <c r="B285" s="27">
        <v>30911125</v>
      </c>
      <c r="C285" s="23" t="s">
        <v>117</v>
      </c>
      <c r="D285" s="18" t="s">
        <v>562</v>
      </c>
      <c r="E285" s="7">
        <v>40812049</v>
      </c>
      <c r="F285" s="17" t="s">
        <v>699</v>
      </c>
      <c r="G285" s="19" t="s">
        <v>562</v>
      </c>
    </row>
    <row r="286" spans="1:7" ht="28.5" customHeight="1" x14ac:dyDescent="0.3">
      <c r="A286" s="6">
        <v>282</v>
      </c>
      <c r="B286" s="27">
        <v>30911125</v>
      </c>
      <c r="C286" s="23" t="s">
        <v>117</v>
      </c>
      <c r="D286" s="18" t="s">
        <v>562</v>
      </c>
      <c r="E286" s="7">
        <v>40812057</v>
      </c>
      <c r="F286" s="17" t="s">
        <v>700</v>
      </c>
      <c r="G286" s="19" t="s">
        <v>562</v>
      </c>
    </row>
    <row r="287" spans="1:7" ht="28.5" customHeight="1" x14ac:dyDescent="0.3">
      <c r="A287" s="6">
        <v>283</v>
      </c>
      <c r="B287" s="27">
        <v>30911125</v>
      </c>
      <c r="C287" s="23" t="s">
        <v>117</v>
      </c>
      <c r="D287" s="18" t="s">
        <v>562</v>
      </c>
      <c r="E287" s="7">
        <v>40812065</v>
      </c>
      <c r="F287" s="17" t="s">
        <v>701</v>
      </c>
      <c r="G287" s="19" t="s">
        <v>562</v>
      </c>
    </row>
    <row r="288" spans="1:7" ht="28.5" customHeight="1" x14ac:dyDescent="0.3">
      <c r="A288" s="6">
        <v>284</v>
      </c>
      <c r="B288" s="27">
        <v>30911125</v>
      </c>
      <c r="C288" s="23" t="s">
        <v>117</v>
      </c>
      <c r="D288" s="18" t="s">
        <v>562</v>
      </c>
      <c r="E288" s="7">
        <v>40812073</v>
      </c>
      <c r="F288" s="17" t="s">
        <v>702</v>
      </c>
      <c r="G288" s="19" t="s">
        <v>562</v>
      </c>
    </row>
    <row r="289" spans="1:7" ht="28.5" customHeight="1" x14ac:dyDescent="0.3">
      <c r="A289" s="6">
        <v>285</v>
      </c>
      <c r="B289" s="27">
        <v>30911125</v>
      </c>
      <c r="C289" s="23" t="s">
        <v>117</v>
      </c>
      <c r="D289" s="18" t="s">
        <v>562</v>
      </c>
      <c r="E289" s="7">
        <v>40812081</v>
      </c>
      <c r="F289" s="17" t="s">
        <v>703</v>
      </c>
      <c r="G289" s="19" t="s">
        <v>562</v>
      </c>
    </row>
    <row r="290" spans="1:7" ht="28.5" customHeight="1" x14ac:dyDescent="0.3">
      <c r="A290" s="6">
        <v>286</v>
      </c>
      <c r="B290" s="27">
        <v>30911125</v>
      </c>
      <c r="C290" s="23" t="s">
        <v>117</v>
      </c>
      <c r="D290" s="18" t="s">
        <v>562</v>
      </c>
      <c r="E290" s="7">
        <v>40812090</v>
      </c>
      <c r="F290" s="17" t="s">
        <v>704</v>
      </c>
      <c r="G290" s="19" t="s">
        <v>562</v>
      </c>
    </row>
    <row r="291" spans="1:7" ht="28.5" customHeight="1" x14ac:dyDescent="0.3">
      <c r="A291" s="6">
        <v>287</v>
      </c>
      <c r="B291" s="27">
        <v>30911133</v>
      </c>
      <c r="C291" s="23" t="s">
        <v>118</v>
      </c>
      <c r="D291" s="18" t="s">
        <v>562</v>
      </c>
      <c r="E291" s="27">
        <v>40809161</v>
      </c>
      <c r="F291" s="23" t="s">
        <v>443</v>
      </c>
      <c r="G291" s="19" t="s">
        <v>563</v>
      </c>
    </row>
    <row r="292" spans="1:7" ht="28.5" customHeight="1" x14ac:dyDescent="0.3">
      <c r="A292" s="6">
        <v>288</v>
      </c>
      <c r="B292" s="27">
        <v>30911133</v>
      </c>
      <c r="C292" s="23" t="s">
        <v>118</v>
      </c>
      <c r="D292" s="18" t="s">
        <v>562</v>
      </c>
      <c r="E292" s="7">
        <v>40812014</v>
      </c>
      <c r="F292" s="17" t="s">
        <v>697</v>
      </c>
      <c r="G292" s="19" t="s">
        <v>562</v>
      </c>
    </row>
    <row r="293" spans="1:7" ht="28.5" customHeight="1" x14ac:dyDescent="0.3">
      <c r="A293" s="6">
        <v>289</v>
      </c>
      <c r="B293" s="27">
        <v>30911133</v>
      </c>
      <c r="C293" s="23" t="s">
        <v>118</v>
      </c>
      <c r="D293" s="18" t="s">
        <v>562</v>
      </c>
      <c r="E293" s="7">
        <v>40812022</v>
      </c>
      <c r="F293" s="17" t="s">
        <v>804</v>
      </c>
      <c r="G293" s="19" t="s">
        <v>562</v>
      </c>
    </row>
    <row r="294" spans="1:7" ht="28.5" customHeight="1" x14ac:dyDescent="0.3">
      <c r="A294" s="6">
        <v>290</v>
      </c>
      <c r="B294" s="27">
        <v>30911133</v>
      </c>
      <c r="C294" s="23" t="s">
        <v>118</v>
      </c>
      <c r="D294" s="18" t="s">
        <v>562</v>
      </c>
      <c r="E294" s="7">
        <v>40810046</v>
      </c>
      <c r="F294" s="17" t="s">
        <v>805</v>
      </c>
      <c r="G294" s="19" t="s">
        <v>562</v>
      </c>
    </row>
    <row r="295" spans="1:7" ht="28.5" customHeight="1" x14ac:dyDescent="0.3">
      <c r="A295" s="6">
        <v>291</v>
      </c>
      <c r="B295" s="27">
        <v>30911133</v>
      </c>
      <c r="C295" s="23" t="s">
        <v>118</v>
      </c>
      <c r="D295" s="18" t="s">
        <v>562</v>
      </c>
      <c r="E295" s="7">
        <v>40812030</v>
      </c>
      <c r="F295" s="17" t="s">
        <v>698</v>
      </c>
      <c r="G295" s="19" t="s">
        <v>562</v>
      </c>
    </row>
    <row r="296" spans="1:7" ht="28.5" customHeight="1" x14ac:dyDescent="0.3">
      <c r="A296" s="6">
        <v>292</v>
      </c>
      <c r="B296" s="27">
        <v>30911133</v>
      </c>
      <c r="C296" s="23" t="s">
        <v>118</v>
      </c>
      <c r="D296" s="18" t="s">
        <v>562</v>
      </c>
      <c r="E296" s="7">
        <v>40812049</v>
      </c>
      <c r="F296" s="17" t="s">
        <v>699</v>
      </c>
      <c r="G296" s="19" t="s">
        <v>562</v>
      </c>
    </row>
    <row r="297" spans="1:7" ht="28.5" customHeight="1" x14ac:dyDescent="0.3">
      <c r="A297" s="6">
        <v>293</v>
      </c>
      <c r="B297" s="27">
        <v>30911133</v>
      </c>
      <c r="C297" s="23" t="s">
        <v>118</v>
      </c>
      <c r="D297" s="18" t="s">
        <v>562</v>
      </c>
      <c r="E297" s="7">
        <v>40812057</v>
      </c>
      <c r="F297" s="17" t="s">
        <v>700</v>
      </c>
      <c r="G297" s="19" t="s">
        <v>562</v>
      </c>
    </row>
    <row r="298" spans="1:7" ht="28.5" customHeight="1" x14ac:dyDescent="0.3">
      <c r="A298" s="6">
        <v>294</v>
      </c>
      <c r="B298" s="27">
        <v>30911133</v>
      </c>
      <c r="C298" s="23" t="s">
        <v>118</v>
      </c>
      <c r="D298" s="18" t="s">
        <v>562</v>
      </c>
      <c r="E298" s="7">
        <v>40812065</v>
      </c>
      <c r="F298" s="17" t="s">
        <v>701</v>
      </c>
      <c r="G298" s="19" t="s">
        <v>562</v>
      </c>
    </row>
    <row r="299" spans="1:7" ht="28.5" customHeight="1" x14ac:dyDescent="0.3">
      <c r="A299" s="6">
        <v>295</v>
      </c>
      <c r="B299" s="27">
        <v>30911133</v>
      </c>
      <c r="C299" s="23" t="s">
        <v>118</v>
      </c>
      <c r="D299" s="18" t="s">
        <v>562</v>
      </c>
      <c r="E299" s="7">
        <v>40812073</v>
      </c>
      <c r="F299" s="17" t="s">
        <v>702</v>
      </c>
      <c r="G299" s="19" t="s">
        <v>562</v>
      </c>
    </row>
    <row r="300" spans="1:7" ht="28.5" customHeight="1" x14ac:dyDescent="0.3">
      <c r="A300" s="6">
        <v>296</v>
      </c>
      <c r="B300" s="27">
        <v>30911133</v>
      </c>
      <c r="C300" s="23" t="s">
        <v>118</v>
      </c>
      <c r="D300" s="18" t="s">
        <v>562</v>
      </c>
      <c r="E300" s="7">
        <v>40812081</v>
      </c>
      <c r="F300" s="17" t="s">
        <v>703</v>
      </c>
      <c r="G300" s="19" t="s">
        <v>562</v>
      </c>
    </row>
    <row r="301" spans="1:7" ht="28.5" customHeight="1" x14ac:dyDescent="0.3">
      <c r="A301" s="6">
        <v>297</v>
      </c>
      <c r="B301" s="7">
        <v>30911133</v>
      </c>
      <c r="C301" s="32" t="s">
        <v>118</v>
      </c>
      <c r="D301" s="18" t="s">
        <v>562</v>
      </c>
      <c r="E301" s="7">
        <v>40812090</v>
      </c>
      <c r="F301" s="17" t="s">
        <v>704</v>
      </c>
      <c r="G301" s="19" t="s">
        <v>562</v>
      </c>
    </row>
    <row r="302" spans="1:7" ht="28.5" customHeight="1" x14ac:dyDescent="0.3">
      <c r="A302" s="6">
        <v>298</v>
      </c>
      <c r="B302" s="16">
        <v>30911141</v>
      </c>
      <c r="C302" s="17" t="s">
        <v>119</v>
      </c>
      <c r="D302" s="18" t="s">
        <v>562</v>
      </c>
      <c r="E302" s="16">
        <v>30911028</v>
      </c>
      <c r="F302" s="17" t="s">
        <v>444</v>
      </c>
      <c r="G302" s="19" t="s">
        <v>562</v>
      </c>
    </row>
    <row r="303" spans="1:7" ht="28.5" customHeight="1" x14ac:dyDescent="0.3">
      <c r="A303" s="6">
        <v>299</v>
      </c>
      <c r="B303" s="16">
        <v>30911150</v>
      </c>
      <c r="C303" s="17" t="s">
        <v>120</v>
      </c>
      <c r="D303" s="18" t="s">
        <v>562</v>
      </c>
      <c r="E303" s="16">
        <v>30911109</v>
      </c>
      <c r="F303" s="17" t="s">
        <v>116</v>
      </c>
      <c r="G303" s="19" t="s">
        <v>562</v>
      </c>
    </row>
    <row r="304" spans="1:7" ht="28.5" customHeight="1" x14ac:dyDescent="0.3">
      <c r="A304" s="6">
        <v>300</v>
      </c>
      <c r="B304" s="16">
        <v>30912016</v>
      </c>
      <c r="C304" s="17" t="s">
        <v>121</v>
      </c>
      <c r="D304" s="18" t="s">
        <v>562</v>
      </c>
      <c r="E304" s="16">
        <v>30911109</v>
      </c>
      <c r="F304" s="17" t="s">
        <v>116</v>
      </c>
      <c r="G304" s="19" t="s">
        <v>562</v>
      </c>
    </row>
    <row r="305" spans="1:7" ht="28.5" customHeight="1" x14ac:dyDescent="0.3">
      <c r="A305" s="6">
        <v>301</v>
      </c>
      <c r="B305" s="16">
        <v>30912016</v>
      </c>
      <c r="C305" s="17" t="s">
        <v>121</v>
      </c>
      <c r="D305" s="18" t="s">
        <v>562</v>
      </c>
      <c r="E305" s="16">
        <v>30913012</v>
      </c>
      <c r="F305" s="17" t="s">
        <v>128</v>
      </c>
      <c r="G305" s="19" t="s">
        <v>561</v>
      </c>
    </row>
    <row r="306" spans="1:7" ht="28.5" customHeight="1" x14ac:dyDescent="0.3">
      <c r="A306" s="6">
        <v>302</v>
      </c>
      <c r="B306" s="16">
        <v>30912016</v>
      </c>
      <c r="C306" s="17" t="s">
        <v>121</v>
      </c>
      <c r="D306" s="18" t="s">
        <v>562</v>
      </c>
      <c r="E306" s="16">
        <v>30913098</v>
      </c>
      <c r="F306" s="17" t="s">
        <v>445</v>
      </c>
      <c r="G306" s="19" t="s">
        <v>561</v>
      </c>
    </row>
    <row r="307" spans="1:7" ht="28.5" customHeight="1" x14ac:dyDescent="0.3">
      <c r="A307" s="6">
        <v>303</v>
      </c>
      <c r="B307" s="16">
        <v>30912016</v>
      </c>
      <c r="C307" s="17" t="s">
        <v>121</v>
      </c>
      <c r="D307" s="18" t="s">
        <v>562</v>
      </c>
      <c r="E307" s="16">
        <v>30913101</v>
      </c>
      <c r="F307" s="17" t="s">
        <v>446</v>
      </c>
      <c r="G307" s="19" t="s">
        <v>561</v>
      </c>
    </row>
    <row r="308" spans="1:7" ht="28.5" customHeight="1" x14ac:dyDescent="0.3">
      <c r="A308" s="6">
        <v>304</v>
      </c>
      <c r="B308" s="16">
        <v>30912016</v>
      </c>
      <c r="C308" s="17" t="s">
        <v>121</v>
      </c>
      <c r="D308" s="18" t="s">
        <v>562</v>
      </c>
      <c r="E308" s="16">
        <v>40813231</v>
      </c>
      <c r="F308" s="17" t="s">
        <v>447</v>
      </c>
      <c r="G308" s="19" t="s">
        <v>561</v>
      </c>
    </row>
    <row r="309" spans="1:7" ht="28.5" customHeight="1" x14ac:dyDescent="0.3">
      <c r="A309" s="6">
        <v>305</v>
      </c>
      <c r="B309" s="16">
        <v>30912024</v>
      </c>
      <c r="C309" s="17" t="s">
        <v>122</v>
      </c>
      <c r="D309" s="18" t="s">
        <v>562</v>
      </c>
      <c r="E309" s="16">
        <v>30912040</v>
      </c>
      <c r="F309" s="17" t="s">
        <v>123</v>
      </c>
      <c r="G309" s="19" t="s">
        <v>562</v>
      </c>
    </row>
    <row r="310" spans="1:7" ht="28.5" customHeight="1" x14ac:dyDescent="0.3">
      <c r="A310" s="6">
        <v>306</v>
      </c>
      <c r="B310" s="16">
        <v>30912040</v>
      </c>
      <c r="C310" s="17" t="s">
        <v>123</v>
      </c>
      <c r="D310" s="18" t="s">
        <v>562</v>
      </c>
      <c r="E310" s="16">
        <v>30905036</v>
      </c>
      <c r="F310" s="17" t="s">
        <v>435</v>
      </c>
      <c r="G310" s="19" t="s">
        <v>562</v>
      </c>
    </row>
    <row r="311" spans="1:7" ht="28.5" customHeight="1" x14ac:dyDescent="0.3">
      <c r="A311" s="6">
        <v>307</v>
      </c>
      <c r="B311" s="16">
        <v>30912040</v>
      </c>
      <c r="C311" s="17" t="s">
        <v>123</v>
      </c>
      <c r="D311" s="18" t="s">
        <v>562</v>
      </c>
      <c r="E311" s="16">
        <v>40812081</v>
      </c>
      <c r="F311" s="17" t="s">
        <v>703</v>
      </c>
      <c r="G311" s="19" t="s">
        <v>562</v>
      </c>
    </row>
    <row r="312" spans="1:7" ht="28.5" customHeight="1" x14ac:dyDescent="0.3">
      <c r="A312" s="6">
        <v>308</v>
      </c>
      <c r="B312" s="16">
        <v>30912105</v>
      </c>
      <c r="C312" s="20" t="s">
        <v>124</v>
      </c>
      <c r="D312" s="18" t="s">
        <v>562</v>
      </c>
      <c r="E312" s="16">
        <v>31602258</v>
      </c>
      <c r="F312" s="20" t="s">
        <v>448</v>
      </c>
      <c r="G312" s="19" t="s">
        <v>561</v>
      </c>
    </row>
    <row r="313" spans="1:7" ht="28.5" customHeight="1" x14ac:dyDescent="0.3">
      <c r="A313" s="6">
        <v>309</v>
      </c>
      <c r="B313" s="16">
        <v>30912180</v>
      </c>
      <c r="C313" s="17" t="s">
        <v>125</v>
      </c>
      <c r="D313" s="18" t="s">
        <v>562</v>
      </c>
      <c r="E313" s="16">
        <v>40812081</v>
      </c>
      <c r="F313" s="17" t="s">
        <v>703</v>
      </c>
      <c r="G313" s="19" t="s">
        <v>562</v>
      </c>
    </row>
    <row r="314" spans="1:7" ht="28.5" customHeight="1" x14ac:dyDescent="0.3">
      <c r="A314" s="6">
        <v>310</v>
      </c>
      <c r="B314" s="16">
        <v>30912199</v>
      </c>
      <c r="C314" s="17" t="s">
        <v>126</v>
      </c>
      <c r="D314" s="18" t="s">
        <v>562</v>
      </c>
      <c r="E314" s="16">
        <v>40812081</v>
      </c>
      <c r="F314" s="17" t="s">
        <v>703</v>
      </c>
      <c r="G314" s="19" t="s">
        <v>562</v>
      </c>
    </row>
    <row r="315" spans="1:7" ht="28.5" customHeight="1" x14ac:dyDescent="0.3">
      <c r="A315" s="6">
        <v>311</v>
      </c>
      <c r="B315" s="16">
        <v>30912253</v>
      </c>
      <c r="C315" s="17" t="s">
        <v>127</v>
      </c>
      <c r="D315" s="18" t="s">
        <v>562</v>
      </c>
      <c r="E315" s="16">
        <v>30912059</v>
      </c>
      <c r="F315" s="17" t="s">
        <v>449</v>
      </c>
      <c r="G315" s="19" t="s">
        <v>562</v>
      </c>
    </row>
    <row r="316" spans="1:7" ht="28.5" customHeight="1" x14ac:dyDescent="0.3">
      <c r="A316" s="6">
        <v>312</v>
      </c>
      <c r="B316" s="16">
        <v>30913012</v>
      </c>
      <c r="C316" s="17" t="s">
        <v>128</v>
      </c>
      <c r="D316" s="18" t="s">
        <v>561</v>
      </c>
      <c r="E316" s="16">
        <v>40901386</v>
      </c>
      <c r="F316" s="17" t="s">
        <v>727</v>
      </c>
      <c r="G316" s="19" t="s">
        <v>563</v>
      </c>
    </row>
    <row r="317" spans="1:7" ht="28.5" customHeight="1" x14ac:dyDescent="0.3">
      <c r="A317" s="6">
        <v>313</v>
      </c>
      <c r="B317" s="16">
        <v>30913012</v>
      </c>
      <c r="C317" s="17" t="s">
        <v>128</v>
      </c>
      <c r="D317" s="18" t="s">
        <v>561</v>
      </c>
      <c r="E317" s="16">
        <v>40812081</v>
      </c>
      <c r="F317" s="17" t="s">
        <v>703</v>
      </c>
      <c r="G317" s="19" t="s">
        <v>562</v>
      </c>
    </row>
    <row r="318" spans="1:7" ht="28.5" customHeight="1" x14ac:dyDescent="0.3">
      <c r="A318" s="6">
        <v>314</v>
      </c>
      <c r="B318" s="16">
        <v>30914019</v>
      </c>
      <c r="C318" s="17" t="s">
        <v>129</v>
      </c>
      <c r="D318" s="18" t="s">
        <v>562</v>
      </c>
      <c r="E318" s="16">
        <v>30914086</v>
      </c>
      <c r="F318" s="17" t="s">
        <v>450</v>
      </c>
      <c r="G318" s="19" t="s">
        <v>562</v>
      </c>
    </row>
    <row r="319" spans="1:7" ht="28.5" customHeight="1" x14ac:dyDescent="0.3">
      <c r="A319" s="6">
        <v>315</v>
      </c>
      <c r="B319" s="16">
        <v>30915040</v>
      </c>
      <c r="C319" s="17" t="s">
        <v>130</v>
      </c>
      <c r="D319" s="18" t="s">
        <v>562</v>
      </c>
      <c r="E319" s="16">
        <v>30915023</v>
      </c>
      <c r="F319" s="17" t="s">
        <v>432</v>
      </c>
      <c r="G319" s="19" t="s">
        <v>562</v>
      </c>
    </row>
    <row r="320" spans="1:7" ht="28.5" customHeight="1" x14ac:dyDescent="0.3">
      <c r="A320" s="6">
        <v>316</v>
      </c>
      <c r="B320" s="16">
        <v>30916011</v>
      </c>
      <c r="C320" s="17" t="s">
        <v>131</v>
      </c>
      <c r="D320" s="18" t="s">
        <v>562</v>
      </c>
      <c r="E320" s="16">
        <v>20201052</v>
      </c>
      <c r="F320" s="17" t="s">
        <v>430</v>
      </c>
      <c r="G320" s="19" t="s">
        <v>563</v>
      </c>
    </row>
    <row r="321" spans="1:7" ht="28.5" customHeight="1" x14ac:dyDescent="0.3">
      <c r="A321" s="6">
        <v>317</v>
      </c>
      <c r="B321" s="16">
        <v>30917034</v>
      </c>
      <c r="C321" s="17" t="s">
        <v>132</v>
      </c>
      <c r="D321" s="18" t="s">
        <v>562</v>
      </c>
      <c r="E321" s="16">
        <v>20201052</v>
      </c>
      <c r="F321" s="17" t="s">
        <v>430</v>
      </c>
      <c r="G321" s="19" t="s">
        <v>563</v>
      </c>
    </row>
    <row r="322" spans="1:7" ht="28.5" customHeight="1" x14ac:dyDescent="0.3">
      <c r="A322" s="6">
        <v>318</v>
      </c>
      <c r="B322" s="16">
        <v>30917034</v>
      </c>
      <c r="C322" s="17" t="s">
        <v>132</v>
      </c>
      <c r="D322" s="18" t="s">
        <v>562</v>
      </c>
      <c r="E322" s="16">
        <v>30904080</v>
      </c>
      <c r="F322" s="17" t="s">
        <v>431</v>
      </c>
      <c r="G322" s="19" t="s">
        <v>562</v>
      </c>
    </row>
    <row r="323" spans="1:7" ht="28.5" customHeight="1" x14ac:dyDescent="0.3">
      <c r="A323" s="6">
        <v>319</v>
      </c>
      <c r="B323" s="16">
        <v>30917034</v>
      </c>
      <c r="C323" s="17" t="s">
        <v>132</v>
      </c>
      <c r="D323" s="18" t="s">
        <v>562</v>
      </c>
      <c r="E323" s="16">
        <v>30915023</v>
      </c>
      <c r="F323" s="17" t="s">
        <v>432</v>
      </c>
      <c r="G323" s="19" t="s">
        <v>562</v>
      </c>
    </row>
    <row r="324" spans="1:7" ht="28.5" customHeight="1" x14ac:dyDescent="0.3">
      <c r="A324" s="6">
        <v>320</v>
      </c>
      <c r="B324" s="22">
        <v>30918014</v>
      </c>
      <c r="C324" s="20" t="s">
        <v>133</v>
      </c>
      <c r="D324" s="18" t="s">
        <v>562</v>
      </c>
      <c r="E324" s="16">
        <v>30911109</v>
      </c>
      <c r="F324" s="20" t="s">
        <v>116</v>
      </c>
      <c r="G324" s="19" t="s">
        <v>562</v>
      </c>
    </row>
    <row r="325" spans="1:7" ht="28.5" customHeight="1" x14ac:dyDescent="0.3">
      <c r="A325" s="6">
        <v>321</v>
      </c>
      <c r="B325" s="16">
        <v>30918022</v>
      </c>
      <c r="C325" s="17" t="s">
        <v>134</v>
      </c>
      <c r="D325" s="18" t="s">
        <v>562</v>
      </c>
      <c r="E325" s="16">
        <v>30911150</v>
      </c>
      <c r="F325" s="17" t="s">
        <v>120</v>
      </c>
      <c r="G325" s="19" t="s">
        <v>562</v>
      </c>
    </row>
    <row r="326" spans="1:7" ht="28.5" customHeight="1" x14ac:dyDescent="0.3">
      <c r="A326" s="6">
        <v>322</v>
      </c>
      <c r="B326" s="16">
        <v>30918081</v>
      </c>
      <c r="C326" s="17" t="s">
        <v>135</v>
      </c>
      <c r="D326" s="18" t="s">
        <v>562</v>
      </c>
      <c r="E326" s="16">
        <v>30912016</v>
      </c>
      <c r="F326" s="17" t="s">
        <v>121</v>
      </c>
      <c r="G326" s="19" t="s">
        <v>562</v>
      </c>
    </row>
    <row r="327" spans="1:7" ht="28.5" customHeight="1" x14ac:dyDescent="0.3">
      <c r="A327" s="6">
        <v>323</v>
      </c>
      <c r="B327" s="16">
        <v>31001017</v>
      </c>
      <c r="C327" s="17" t="s">
        <v>136</v>
      </c>
      <c r="D327" s="18" t="s">
        <v>562</v>
      </c>
      <c r="E327" s="16">
        <v>31001025</v>
      </c>
      <c r="F327" s="17" t="s">
        <v>451</v>
      </c>
      <c r="G327" s="19" t="s">
        <v>562</v>
      </c>
    </row>
    <row r="328" spans="1:7" ht="28.5" customHeight="1" x14ac:dyDescent="0.3">
      <c r="A328" s="6">
        <v>324</v>
      </c>
      <c r="B328" s="16">
        <v>31001017</v>
      </c>
      <c r="C328" s="17" t="s">
        <v>136</v>
      </c>
      <c r="D328" s="18" t="s">
        <v>562</v>
      </c>
      <c r="E328" s="16">
        <v>31001084</v>
      </c>
      <c r="F328" s="17" t="s">
        <v>138</v>
      </c>
      <c r="G328" s="19" t="s">
        <v>562</v>
      </c>
    </row>
    <row r="329" spans="1:7" ht="28.5" customHeight="1" x14ac:dyDescent="0.3">
      <c r="A329" s="6">
        <v>325</v>
      </c>
      <c r="B329" s="16">
        <v>31001017</v>
      </c>
      <c r="C329" s="17" t="s">
        <v>136</v>
      </c>
      <c r="D329" s="18" t="s">
        <v>562</v>
      </c>
      <c r="E329" s="16">
        <v>31001106</v>
      </c>
      <c r="F329" s="17" t="s">
        <v>452</v>
      </c>
      <c r="G329" s="19" t="s">
        <v>562</v>
      </c>
    </row>
    <row r="330" spans="1:7" ht="28.5" customHeight="1" x14ac:dyDescent="0.3">
      <c r="A330" s="6">
        <v>326</v>
      </c>
      <c r="B330" s="16">
        <v>31001017</v>
      </c>
      <c r="C330" s="17" t="s">
        <v>136</v>
      </c>
      <c r="D330" s="18" t="s">
        <v>562</v>
      </c>
      <c r="E330" s="16">
        <v>31001114</v>
      </c>
      <c r="F330" s="17" t="s">
        <v>140</v>
      </c>
      <c r="G330" s="19" t="s">
        <v>562</v>
      </c>
    </row>
    <row r="331" spans="1:7" ht="28.5" customHeight="1" x14ac:dyDescent="0.3">
      <c r="A331" s="6">
        <v>327</v>
      </c>
      <c r="B331" s="16">
        <v>31001050</v>
      </c>
      <c r="C331" s="17" t="s">
        <v>137</v>
      </c>
      <c r="D331" s="18" t="s">
        <v>562</v>
      </c>
      <c r="E331" s="16">
        <v>31001297</v>
      </c>
      <c r="F331" s="17" t="s">
        <v>453</v>
      </c>
      <c r="G331" s="19" t="s">
        <v>562</v>
      </c>
    </row>
    <row r="332" spans="1:7" ht="28.5" customHeight="1" x14ac:dyDescent="0.3">
      <c r="A332" s="6">
        <v>328</v>
      </c>
      <c r="B332" s="16">
        <v>31001084</v>
      </c>
      <c r="C332" s="17" t="s">
        <v>138</v>
      </c>
      <c r="D332" s="18" t="s">
        <v>562</v>
      </c>
      <c r="E332" s="16">
        <v>31001025</v>
      </c>
      <c r="F332" s="17" t="s">
        <v>451</v>
      </c>
      <c r="G332" s="19" t="s">
        <v>562</v>
      </c>
    </row>
    <row r="333" spans="1:7" ht="28.5" customHeight="1" x14ac:dyDescent="0.3">
      <c r="A333" s="6">
        <v>329</v>
      </c>
      <c r="B333" s="16">
        <v>31001092</v>
      </c>
      <c r="C333" s="17" t="s">
        <v>139</v>
      </c>
      <c r="D333" s="18" t="s">
        <v>562</v>
      </c>
      <c r="E333" s="16">
        <v>31001254</v>
      </c>
      <c r="F333" s="17" t="s">
        <v>454</v>
      </c>
      <c r="G333" s="19" t="s">
        <v>562</v>
      </c>
    </row>
    <row r="334" spans="1:7" ht="28.5" customHeight="1" x14ac:dyDescent="0.3">
      <c r="A334" s="6">
        <v>330</v>
      </c>
      <c r="B334" s="16">
        <v>31001114</v>
      </c>
      <c r="C334" s="17" t="s">
        <v>140</v>
      </c>
      <c r="D334" s="18" t="s">
        <v>562</v>
      </c>
      <c r="E334" s="16">
        <v>31001106</v>
      </c>
      <c r="F334" s="17" t="s">
        <v>452</v>
      </c>
      <c r="G334" s="19" t="s">
        <v>562</v>
      </c>
    </row>
    <row r="335" spans="1:7" ht="28.5" customHeight="1" x14ac:dyDescent="0.3">
      <c r="A335" s="6">
        <v>331</v>
      </c>
      <c r="B335" s="16">
        <v>31001157</v>
      </c>
      <c r="C335" s="17" t="s">
        <v>141</v>
      </c>
      <c r="D335" s="18" t="s">
        <v>562</v>
      </c>
      <c r="E335" s="16">
        <v>31001092</v>
      </c>
      <c r="F335" s="17" t="s">
        <v>139</v>
      </c>
      <c r="G335" s="19" t="s">
        <v>562</v>
      </c>
    </row>
    <row r="336" spans="1:7" ht="28.5" customHeight="1" x14ac:dyDescent="0.3">
      <c r="A336" s="6">
        <v>332</v>
      </c>
      <c r="B336" s="16">
        <v>31001157</v>
      </c>
      <c r="C336" s="17" t="s">
        <v>141</v>
      </c>
      <c r="D336" s="18" t="s">
        <v>562</v>
      </c>
      <c r="E336" s="16">
        <v>31001254</v>
      </c>
      <c r="F336" s="17" t="s">
        <v>454</v>
      </c>
      <c r="G336" s="19" t="s">
        <v>562</v>
      </c>
    </row>
    <row r="337" spans="1:7" ht="28.5" customHeight="1" x14ac:dyDescent="0.3">
      <c r="A337" s="6">
        <v>333</v>
      </c>
      <c r="B337" s="16">
        <v>31001165</v>
      </c>
      <c r="C337" s="17" t="s">
        <v>142</v>
      </c>
      <c r="D337" s="18" t="s">
        <v>562</v>
      </c>
      <c r="E337" s="16">
        <v>31001041</v>
      </c>
      <c r="F337" s="17" t="s">
        <v>455</v>
      </c>
      <c r="G337" s="19" t="s">
        <v>562</v>
      </c>
    </row>
    <row r="338" spans="1:7" ht="28.5" customHeight="1" x14ac:dyDescent="0.3">
      <c r="A338" s="6">
        <v>334</v>
      </c>
      <c r="B338" s="16">
        <v>31001165</v>
      </c>
      <c r="C338" s="17" t="s">
        <v>142</v>
      </c>
      <c r="D338" s="18" t="s">
        <v>562</v>
      </c>
      <c r="E338" s="16">
        <v>31001068</v>
      </c>
      <c r="F338" s="17" t="s">
        <v>456</v>
      </c>
      <c r="G338" s="19" t="s">
        <v>562</v>
      </c>
    </row>
    <row r="339" spans="1:7" ht="28.5" customHeight="1" x14ac:dyDescent="0.3">
      <c r="A339" s="6">
        <v>335</v>
      </c>
      <c r="B339" s="16">
        <v>31001289</v>
      </c>
      <c r="C339" s="17" t="s">
        <v>143</v>
      </c>
      <c r="D339" s="18" t="s">
        <v>562</v>
      </c>
      <c r="E339" s="16">
        <v>31001270</v>
      </c>
      <c r="F339" s="17" t="s">
        <v>457</v>
      </c>
      <c r="G339" s="19" t="s">
        <v>562</v>
      </c>
    </row>
    <row r="340" spans="1:7" ht="28.5" customHeight="1" x14ac:dyDescent="0.3">
      <c r="A340" s="6">
        <v>336</v>
      </c>
      <c r="B340" s="16">
        <v>31001360</v>
      </c>
      <c r="C340" s="17" t="s">
        <v>144</v>
      </c>
      <c r="D340" s="18" t="s">
        <v>562</v>
      </c>
      <c r="E340" s="16">
        <v>31001262</v>
      </c>
      <c r="F340" s="17" t="s">
        <v>458</v>
      </c>
      <c r="G340" s="19" t="s">
        <v>562</v>
      </c>
    </row>
    <row r="341" spans="1:7" ht="28.5" customHeight="1" x14ac:dyDescent="0.3">
      <c r="A341" s="6">
        <v>337</v>
      </c>
      <c r="B341" s="16">
        <v>31002030</v>
      </c>
      <c r="C341" s="17" t="s">
        <v>145</v>
      </c>
      <c r="D341" s="18" t="s">
        <v>562</v>
      </c>
      <c r="E341" s="16">
        <v>31002064</v>
      </c>
      <c r="F341" s="17" t="s">
        <v>147</v>
      </c>
      <c r="G341" s="19" t="s">
        <v>562</v>
      </c>
    </row>
    <row r="342" spans="1:7" ht="28.5" customHeight="1" x14ac:dyDescent="0.3">
      <c r="A342" s="6">
        <v>338</v>
      </c>
      <c r="B342" s="16">
        <v>31002030</v>
      </c>
      <c r="C342" s="17" t="s">
        <v>145</v>
      </c>
      <c r="D342" s="18" t="s">
        <v>562</v>
      </c>
      <c r="E342" s="16">
        <v>31002072</v>
      </c>
      <c r="F342" s="17" t="s">
        <v>148</v>
      </c>
      <c r="G342" s="19" t="s">
        <v>562</v>
      </c>
    </row>
    <row r="343" spans="1:7" ht="28.5" customHeight="1" x14ac:dyDescent="0.3">
      <c r="A343" s="6">
        <v>339</v>
      </c>
      <c r="B343" s="16">
        <v>31002030</v>
      </c>
      <c r="C343" s="17" t="s">
        <v>145</v>
      </c>
      <c r="D343" s="18" t="s">
        <v>562</v>
      </c>
      <c r="E343" s="16">
        <v>31002080</v>
      </c>
      <c r="F343" s="17" t="s">
        <v>149</v>
      </c>
      <c r="G343" s="19" t="s">
        <v>562</v>
      </c>
    </row>
    <row r="344" spans="1:7" ht="28.5" customHeight="1" x14ac:dyDescent="0.3">
      <c r="A344" s="6">
        <v>340</v>
      </c>
      <c r="B344" s="16">
        <v>31002030</v>
      </c>
      <c r="C344" s="17" t="s">
        <v>145</v>
      </c>
      <c r="D344" s="18" t="s">
        <v>562</v>
      </c>
      <c r="E344" s="16">
        <v>31002145</v>
      </c>
      <c r="F344" s="17" t="s">
        <v>459</v>
      </c>
      <c r="G344" s="19" t="s">
        <v>562</v>
      </c>
    </row>
    <row r="345" spans="1:7" ht="28.5" customHeight="1" x14ac:dyDescent="0.3">
      <c r="A345" s="6">
        <v>341</v>
      </c>
      <c r="B345" s="16">
        <v>31002056</v>
      </c>
      <c r="C345" s="17" t="s">
        <v>146</v>
      </c>
      <c r="D345" s="18" t="s">
        <v>562</v>
      </c>
      <c r="E345" s="16">
        <v>31002145</v>
      </c>
      <c r="F345" s="17" t="s">
        <v>459</v>
      </c>
      <c r="G345" s="19" t="s">
        <v>562</v>
      </c>
    </row>
    <row r="346" spans="1:7" ht="28.5" customHeight="1" x14ac:dyDescent="0.3">
      <c r="A346" s="6">
        <v>342</v>
      </c>
      <c r="B346" s="16">
        <v>31002056</v>
      </c>
      <c r="C346" s="17" t="s">
        <v>146</v>
      </c>
      <c r="D346" s="18" t="s">
        <v>562</v>
      </c>
      <c r="E346" s="16">
        <v>31002170</v>
      </c>
      <c r="F346" s="17" t="s">
        <v>154</v>
      </c>
      <c r="G346" s="19" t="s">
        <v>562</v>
      </c>
    </row>
    <row r="347" spans="1:7" ht="28.5" customHeight="1" x14ac:dyDescent="0.3">
      <c r="A347" s="6">
        <v>343</v>
      </c>
      <c r="B347" s="16">
        <v>31002056</v>
      </c>
      <c r="C347" s="17" t="s">
        <v>146</v>
      </c>
      <c r="D347" s="18" t="s">
        <v>562</v>
      </c>
      <c r="E347" s="16">
        <v>40202283</v>
      </c>
      <c r="F347" s="17" t="s">
        <v>336</v>
      </c>
      <c r="G347" s="19" t="s">
        <v>562</v>
      </c>
    </row>
    <row r="348" spans="1:7" ht="28.5" customHeight="1" x14ac:dyDescent="0.3">
      <c r="A348" s="6">
        <v>344</v>
      </c>
      <c r="B348" s="16">
        <v>31002064</v>
      </c>
      <c r="C348" s="17" t="s">
        <v>147</v>
      </c>
      <c r="D348" s="18" t="s">
        <v>562</v>
      </c>
      <c r="E348" s="16">
        <v>31002145</v>
      </c>
      <c r="F348" s="17" t="s">
        <v>459</v>
      </c>
      <c r="G348" s="19" t="s">
        <v>562</v>
      </c>
    </row>
    <row r="349" spans="1:7" ht="28.5" customHeight="1" x14ac:dyDescent="0.3">
      <c r="A349" s="6">
        <v>345</v>
      </c>
      <c r="B349" s="16">
        <v>31002064</v>
      </c>
      <c r="C349" s="17" t="s">
        <v>147</v>
      </c>
      <c r="D349" s="18" t="s">
        <v>562</v>
      </c>
      <c r="E349" s="16">
        <v>31002137</v>
      </c>
      <c r="F349" s="17" t="s">
        <v>460</v>
      </c>
      <c r="G349" s="19" t="s">
        <v>562</v>
      </c>
    </row>
    <row r="350" spans="1:7" ht="28.5" customHeight="1" x14ac:dyDescent="0.3">
      <c r="A350" s="6">
        <v>346</v>
      </c>
      <c r="B350" s="16">
        <v>31002072</v>
      </c>
      <c r="C350" s="17" t="s">
        <v>148</v>
      </c>
      <c r="D350" s="18" t="s">
        <v>562</v>
      </c>
      <c r="E350" s="16">
        <v>31002145</v>
      </c>
      <c r="F350" s="17" t="s">
        <v>459</v>
      </c>
      <c r="G350" s="19" t="s">
        <v>562</v>
      </c>
    </row>
    <row r="351" spans="1:7" ht="28.5" customHeight="1" x14ac:dyDescent="0.3">
      <c r="A351" s="6">
        <v>347</v>
      </c>
      <c r="B351" s="16">
        <v>31002072</v>
      </c>
      <c r="C351" s="17" t="s">
        <v>148</v>
      </c>
      <c r="D351" s="18" t="s">
        <v>562</v>
      </c>
      <c r="E351" s="16">
        <v>31002137</v>
      </c>
      <c r="F351" s="17" t="s">
        <v>460</v>
      </c>
      <c r="G351" s="19" t="s">
        <v>562</v>
      </c>
    </row>
    <row r="352" spans="1:7" ht="28.5" customHeight="1" x14ac:dyDescent="0.3">
      <c r="A352" s="6">
        <v>348</v>
      </c>
      <c r="B352" s="16">
        <v>31002080</v>
      </c>
      <c r="C352" s="17" t="s">
        <v>149</v>
      </c>
      <c r="D352" s="18" t="s">
        <v>562</v>
      </c>
      <c r="E352" s="16">
        <v>31002145</v>
      </c>
      <c r="F352" s="17" t="s">
        <v>459</v>
      </c>
      <c r="G352" s="19" t="s">
        <v>562</v>
      </c>
    </row>
    <row r="353" spans="1:7" ht="28.5" customHeight="1" x14ac:dyDescent="0.3">
      <c r="A353" s="6">
        <v>349</v>
      </c>
      <c r="B353" s="16">
        <v>31002080</v>
      </c>
      <c r="C353" s="17" t="s">
        <v>149</v>
      </c>
      <c r="D353" s="18" t="s">
        <v>562</v>
      </c>
      <c r="E353" s="16">
        <v>31002137</v>
      </c>
      <c r="F353" s="17" t="s">
        <v>460</v>
      </c>
      <c r="G353" s="19" t="s">
        <v>562</v>
      </c>
    </row>
    <row r="354" spans="1:7" ht="28.5" customHeight="1" x14ac:dyDescent="0.3">
      <c r="A354" s="6">
        <v>350</v>
      </c>
      <c r="B354" s="16">
        <v>31002099</v>
      </c>
      <c r="C354" s="17" t="s">
        <v>150</v>
      </c>
      <c r="D354" s="18" t="s">
        <v>562</v>
      </c>
      <c r="E354" s="16">
        <v>31002030</v>
      </c>
      <c r="F354" s="17" t="s">
        <v>145</v>
      </c>
      <c r="G354" s="19" t="s">
        <v>562</v>
      </c>
    </row>
    <row r="355" spans="1:7" ht="28.5" customHeight="1" x14ac:dyDescent="0.3">
      <c r="A355" s="6">
        <v>351</v>
      </c>
      <c r="B355" s="16">
        <v>31002099</v>
      </c>
      <c r="C355" s="17" t="s">
        <v>150</v>
      </c>
      <c r="D355" s="18" t="s">
        <v>562</v>
      </c>
      <c r="E355" s="16">
        <v>31002145</v>
      </c>
      <c r="F355" s="17" t="s">
        <v>459</v>
      </c>
      <c r="G355" s="19" t="s">
        <v>562</v>
      </c>
    </row>
    <row r="356" spans="1:7" ht="28.5" customHeight="1" x14ac:dyDescent="0.3">
      <c r="A356" s="6">
        <v>352</v>
      </c>
      <c r="B356" s="16">
        <v>31002099</v>
      </c>
      <c r="C356" s="17" t="s">
        <v>150</v>
      </c>
      <c r="D356" s="18" t="s">
        <v>562</v>
      </c>
      <c r="E356" s="16">
        <v>31002137</v>
      </c>
      <c r="F356" s="17" t="s">
        <v>460</v>
      </c>
      <c r="G356" s="19" t="s">
        <v>562</v>
      </c>
    </row>
    <row r="357" spans="1:7" ht="28.5" customHeight="1" x14ac:dyDescent="0.3">
      <c r="A357" s="6">
        <v>353</v>
      </c>
      <c r="B357" s="16">
        <v>31002110</v>
      </c>
      <c r="C357" s="17" t="s">
        <v>151</v>
      </c>
      <c r="D357" s="18" t="s">
        <v>562</v>
      </c>
      <c r="E357" s="16">
        <v>31002030</v>
      </c>
      <c r="F357" s="17" t="s">
        <v>145</v>
      </c>
      <c r="G357" s="19" t="s">
        <v>562</v>
      </c>
    </row>
    <row r="358" spans="1:7" ht="28.5" customHeight="1" x14ac:dyDescent="0.3">
      <c r="A358" s="6">
        <v>354</v>
      </c>
      <c r="B358" s="16">
        <v>31002110</v>
      </c>
      <c r="C358" s="17" t="s">
        <v>151</v>
      </c>
      <c r="D358" s="18" t="s">
        <v>562</v>
      </c>
      <c r="E358" s="16">
        <v>31002056</v>
      </c>
      <c r="F358" s="17" t="s">
        <v>146</v>
      </c>
      <c r="G358" s="19" t="s">
        <v>562</v>
      </c>
    </row>
    <row r="359" spans="1:7" ht="28.5" customHeight="1" x14ac:dyDescent="0.3">
      <c r="A359" s="6">
        <v>355</v>
      </c>
      <c r="B359" s="16">
        <v>31002110</v>
      </c>
      <c r="C359" s="17" t="s">
        <v>151</v>
      </c>
      <c r="D359" s="18" t="s">
        <v>562</v>
      </c>
      <c r="E359" s="16">
        <v>31002145</v>
      </c>
      <c r="F359" s="17" t="s">
        <v>459</v>
      </c>
      <c r="G359" s="19" t="s">
        <v>562</v>
      </c>
    </row>
    <row r="360" spans="1:7" ht="28.5" customHeight="1" x14ac:dyDescent="0.3">
      <c r="A360" s="6">
        <v>356</v>
      </c>
      <c r="B360" s="16">
        <v>31002110</v>
      </c>
      <c r="C360" s="17" t="s">
        <v>151</v>
      </c>
      <c r="D360" s="18" t="s">
        <v>562</v>
      </c>
      <c r="E360" s="16">
        <v>31002137</v>
      </c>
      <c r="F360" s="17" t="s">
        <v>460</v>
      </c>
      <c r="G360" s="19" t="s">
        <v>562</v>
      </c>
    </row>
    <row r="361" spans="1:7" ht="28.5" customHeight="1" x14ac:dyDescent="0.3">
      <c r="A361" s="6">
        <v>357</v>
      </c>
      <c r="B361" s="16">
        <v>31002129</v>
      </c>
      <c r="C361" s="17" t="s">
        <v>152</v>
      </c>
      <c r="D361" s="18" t="s">
        <v>562</v>
      </c>
      <c r="E361" s="16">
        <v>31002030</v>
      </c>
      <c r="F361" s="17" t="s">
        <v>145</v>
      </c>
      <c r="G361" s="19" t="s">
        <v>562</v>
      </c>
    </row>
    <row r="362" spans="1:7" ht="28.5" customHeight="1" x14ac:dyDescent="0.3">
      <c r="A362" s="6">
        <v>358</v>
      </c>
      <c r="B362" s="16">
        <v>31002129</v>
      </c>
      <c r="C362" s="17" t="s">
        <v>152</v>
      </c>
      <c r="D362" s="18" t="s">
        <v>562</v>
      </c>
      <c r="E362" s="16">
        <v>31002056</v>
      </c>
      <c r="F362" s="17" t="s">
        <v>146</v>
      </c>
      <c r="G362" s="19" t="s">
        <v>562</v>
      </c>
    </row>
    <row r="363" spans="1:7" ht="28.5" customHeight="1" x14ac:dyDescent="0.3">
      <c r="A363" s="6">
        <v>359</v>
      </c>
      <c r="B363" s="16">
        <v>31002129</v>
      </c>
      <c r="C363" s="17" t="s">
        <v>152</v>
      </c>
      <c r="D363" s="18" t="s">
        <v>562</v>
      </c>
      <c r="E363" s="16">
        <v>31002145</v>
      </c>
      <c r="F363" s="17" t="s">
        <v>459</v>
      </c>
      <c r="G363" s="19" t="s">
        <v>562</v>
      </c>
    </row>
    <row r="364" spans="1:7" ht="28.5" customHeight="1" x14ac:dyDescent="0.3">
      <c r="A364" s="6">
        <v>360</v>
      </c>
      <c r="B364" s="16">
        <v>31002129</v>
      </c>
      <c r="C364" s="17" t="s">
        <v>152</v>
      </c>
      <c r="D364" s="18" t="s">
        <v>562</v>
      </c>
      <c r="E364" s="16">
        <v>31002137</v>
      </c>
      <c r="F364" s="17" t="s">
        <v>460</v>
      </c>
      <c r="G364" s="19" t="s">
        <v>562</v>
      </c>
    </row>
    <row r="365" spans="1:7" ht="28.5" customHeight="1" x14ac:dyDescent="0.3">
      <c r="A365" s="6">
        <v>361</v>
      </c>
      <c r="B365" s="16">
        <v>31002161</v>
      </c>
      <c r="C365" s="17" t="s">
        <v>153</v>
      </c>
      <c r="D365" s="18" t="s">
        <v>562</v>
      </c>
      <c r="E365" s="16">
        <v>31002170</v>
      </c>
      <c r="F365" s="17" t="s">
        <v>154</v>
      </c>
      <c r="G365" s="19" t="s">
        <v>562</v>
      </c>
    </row>
    <row r="366" spans="1:7" ht="28.5" customHeight="1" x14ac:dyDescent="0.3">
      <c r="A366" s="6">
        <v>362</v>
      </c>
      <c r="B366" s="16">
        <v>31002170</v>
      </c>
      <c r="C366" s="17" t="s">
        <v>154</v>
      </c>
      <c r="D366" s="18" t="s">
        <v>562</v>
      </c>
      <c r="E366" s="16">
        <v>31002145</v>
      </c>
      <c r="F366" s="17" t="s">
        <v>459</v>
      </c>
      <c r="G366" s="19" t="s">
        <v>562</v>
      </c>
    </row>
    <row r="367" spans="1:7" ht="28.5" customHeight="1" x14ac:dyDescent="0.3">
      <c r="A367" s="6">
        <v>363</v>
      </c>
      <c r="B367" s="16">
        <v>31002218</v>
      </c>
      <c r="C367" s="17" t="s">
        <v>155</v>
      </c>
      <c r="D367" s="18" t="s">
        <v>562</v>
      </c>
      <c r="E367" s="16">
        <v>31002137</v>
      </c>
      <c r="F367" s="17" t="s">
        <v>460</v>
      </c>
      <c r="G367" s="19" t="s">
        <v>562</v>
      </c>
    </row>
    <row r="368" spans="1:7" ht="28.5" customHeight="1" x14ac:dyDescent="0.3">
      <c r="A368" s="6">
        <v>364</v>
      </c>
      <c r="B368" s="16">
        <v>31002218</v>
      </c>
      <c r="C368" s="17" t="s">
        <v>155</v>
      </c>
      <c r="D368" s="18" t="s">
        <v>562</v>
      </c>
      <c r="E368" s="16">
        <v>31003290</v>
      </c>
      <c r="F368" s="17" t="s">
        <v>170</v>
      </c>
      <c r="G368" s="19" t="s">
        <v>562</v>
      </c>
    </row>
    <row r="369" spans="1:7" ht="28.5" customHeight="1" x14ac:dyDescent="0.3">
      <c r="A369" s="6">
        <v>365</v>
      </c>
      <c r="B369" s="16">
        <v>31002218</v>
      </c>
      <c r="C369" s="17" t="s">
        <v>155</v>
      </c>
      <c r="D369" s="18" t="s">
        <v>562</v>
      </c>
      <c r="E369" s="16">
        <v>31003281</v>
      </c>
      <c r="F369" s="17" t="s">
        <v>169</v>
      </c>
      <c r="G369" s="19" t="s">
        <v>562</v>
      </c>
    </row>
    <row r="370" spans="1:7" ht="28.5" customHeight="1" x14ac:dyDescent="0.3">
      <c r="A370" s="6">
        <v>366</v>
      </c>
      <c r="B370" s="16">
        <v>31002250</v>
      </c>
      <c r="C370" s="17" t="s">
        <v>156</v>
      </c>
      <c r="D370" s="18" t="s">
        <v>562</v>
      </c>
      <c r="E370" s="16">
        <v>31002196</v>
      </c>
      <c r="F370" s="17" t="s">
        <v>461</v>
      </c>
      <c r="G370" s="19" t="s">
        <v>562</v>
      </c>
    </row>
    <row r="371" spans="1:7" ht="28.5" customHeight="1" x14ac:dyDescent="0.3">
      <c r="A371" s="6">
        <v>367</v>
      </c>
      <c r="B371" s="16">
        <v>31002374</v>
      </c>
      <c r="C371" s="17" t="s">
        <v>157</v>
      </c>
      <c r="D371" s="18" t="s">
        <v>562</v>
      </c>
      <c r="E371" s="16">
        <v>31002196</v>
      </c>
      <c r="F371" s="17" t="s">
        <v>461</v>
      </c>
      <c r="G371" s="19" t="s">
        <v>562</v>
      </c>
    </row>
    <row r="372" spans="1:7" ht="28.5" customHeight="1" x14ac:dyDescent="0.3">
      <c r="A372" s="6">
        <v>368</v>
      </c>
      <c r="B372" s="16">
        <v>31002390</v>
      </c>
      <c r="C372" s="17" t="s">
        <v>158</v>
      </c>
      <c r="D372" s="18" t="s">
        <v>562</v>
      </c>
      <c r="E372" s="16">
        <v>31002137</v>
      </c>
      <c r="F372" s="17" t="s">
        <v>460</v>
      </c>
      <c r="G372" s="19" t="s">
        <v>562</v>
      </c>
    </row>
    <row r="373" spans="1:7" ht="28.5" customHeight="1" x14ac:dyDescent="0.3">
      <c r="A373" s="6">
        <v>369</v>
      </c>
      <c r="B373" s="16">
        <v>31002390</v>
      </c>
      <c r="C373" s="17" t="s">
        <v>158</v>
      </c>
      <c r="D373" s="18" t="s">
        <v>562</v>
      </c>
      <c r="E373" s="16">
        <v>31002218</v>
      </c>
      <c r="F373" s="17" t="s">
        <v>155</v>
      </c>
      <c r="G373" s="19" t="s">
        <v>562</v>
      </c>
    </row>
    <row r="374" spans="1:7" ht="28.5" customHeight="1" x14ac:dyDescent="0.3">
      <c r="A374" s="6">
        <v>370</v>
      </c>
      <c r="B374" s="16">
        <v>31002390</v>
      </c>
      <c r="C374" s="17" t="s">
        <v>158</v>
      </c>
      <c r="D374" s="18" t="s">
        <v>562</v>
      </c>
      <c r="E374" s="16">
        <v>31003672</v>
      </c>
      <c r="F374" s="17" t="s">
        <v>462</v>
      </c>
      <c r="G374" s="19" t="s">
        <v>562</v>
      </c>
    </row>
    <row r="375" spans="1:7" ht="28.5" customHeight="1" x14ac:dyDescent="0.3">
      <c r="A375" s="6">
        <v>371</v>
      </c>
      <c r="B375" s="16">
        <v>31002390</v>
      </c>
      <c r="C375" s="17" t="s">
        <v>158</v>
      </c>
      <c r="D375" s="18" t="s">
        <v>562</v>
      </c>
      <c r="E375" s="16">
        <v>31003680</v>
      </c>
      <c r="F375" s="17" t="s">
        <v>463</v>
      </c>
      <c r="G375" s="19" t="s">
        <v>562</v>
      </c>
    </row>
    <row r="376" spans="1:7" ht="28.5" customHeight="1" x14ac:dyDescent="0.3">
      <c r="A376" s="6">
        <v>372</v>
      </c>
      <c r="B376" s="16">
        <v>31003010</v>
      </c>
      <c r="C376" s="17" t="s">
        <v>159</v>
      </c>
      <c r="D376" s="18" t="s">
        <v>562</v>
      </c>
      <c r="E376" s="16">
        <v>31003028</v>
      </c>
      <c r="F376" s="17" t="s">
        <v>160</v>
      </c>
      <c r="G376" s="19" t="s">
        <v>562</v>
      </c>
    </row>
    <row r="377" spans="1:7" ht="28.5" customHeight="1" x14ac:dyDescent="0.3">
      <c r="A377" s="6">
        <v>373</v>
      </c>
      <c r="B377" s="16">
        <v>31003010</v>
      </c>
      <c r="C377" s="17" t="s">
        <v>159</v>
      </c>
      <c r="D377" s="18" t="s">
        <v>562</v>
      </c>
      <c r="E377" s="16">
        <v>31003133</v>
      </c>
      <c r="F377" s="17" t="s">
        <v>163</v>
      </c>
      <c r="G377" s="19" t="s">
        <v>562</v>
      </c>
    </row>
    <row r="378" spans="1:7" ht="28.5" customHeight="1" x14ac:dyDescent="0.3">
      <c r="A378" s="6">
        <v>374</v>
      </c>
      <c r="B378" s="16">
        <v>31003010</v>
      </c>
      <c r="C378" s="17" t="s">
        <v>159</v>
      </c>
      <c r="D378" s="18" t="s">
        <v>562</v>
      </c>
      <c r="E378" s="16">
        <v>31003141</v>
      </c>
      <c r="F378" s="17" t="s">
        <v>164</v>
      </c>
      <c r="G378" s="19" t="s">
        <v>562</v>
      </c>
    </row>
    <row r="379" spans="1:7" ht="28.5" customHeight="1" x14ac:dyDescent="0.3">
      <c r="A379" s="6">
        <v>375</v>
      </c>
      <c r="B379" s="16">
        <v>31003010</v>
      </c>
      <c r="C379" s="17" t="s">
        <v>159</v>
      </c>
      <c r="D379" s="18" t="s">
        <v>562</v>
      </c>
      <c r="E379" s="16">
        <v>31003214</v>
      </c>
      <c r="F379" s="17" t="s">
        <v>168</v>
      </c>
      <c r="G379" s="19" t="s">
        <v>562</v>
      </c>
    </row>
    <row r="380" spans="1:7" ht="28.5" customHeight="1" x14ac:dyDescent="0.3">
      <c r="A380" s="6">
        <v>376</v>
      </c>
      <c r="B380" s="16">
        <v>31003010</v>
      </c>
      <c r="C380" s="17" t="s">
        <v>159</v>
      </c>
      <c r="D380" s="18" t="s">
        <v>562</v>
      </c>
      <c r="E380" s="16">
        <v>31003389</v>
      </c>
      <c r="F380" s="17" t="s">
        <v>174</v>
      </c>
      <c r="G380" s="19" t="s">
        <v>562</v>
      </c>
    </row>
    <row r="381" spans="1:7" ht="28.5" customHeight="1" x14ac:dyDescent="0.3">
      <c r="A381" s="6">
        <v>377</v>
      </c>
      <c r="B381" s="16">
        <v>31003010</v>
      </c>
      <c r="C381" s="17" t="s">
        <v>159</v>
      </c>
      <c r="D381" s="18" t="s">
        <v>562</v>
      </c>
      <c r="E381" s="16">
        <v>31003559</v>
      </c>
      <c r="F381" s="17" t="s">
        <v>177</v>
      </c>
      <c r="G381" s="19" t="s">
        <v>562</v>
      </c>
    </row>
    <row r="382" spans="1:7" ht="28.5" customHeight="1" x14ac:dyDescent="0.3">
      <c r="A382" s="6">
        <v>378</v>
      </c>
      <c r="B382" s="16">
        <v>31003010</v>
      </c>
      <c r="C382" s="17" t="s">
        <v>159</v>
      </c>
      <c r="D382" s="18" t="s">
        <v>562</v>
      </c>
      <c r="E382" s="16">
        <v>31003567</v>
      </c>
      <c r="F382" s="17" t="s">
        <v>464</v>
      </c>
      <c r="G382" s="19" t="s">
        <v>562</v>
      </c>
    </row>
    <row r="383" spans="1:7" ht="28.5" customHeight="1" x14ac:dyDescent="0.3">
      <c r="A383" s="6">
        <v>379</v>
      </c>
      <c r="B383" s="16">
        <v>31003028</v>
      </c>
      <c r="C383" s="17" t="s">
        <v>160</v>
      </c>
      <c r="D383" s="18" t="s">
        <v>562</v>
      </c>
      <c r="E383" s="16">
        <v>31003516</v>
      </c>
      <c r="F383" s="17" t="s">
        <v>465</v>
      </c>
      <c r="G383" s="19" t="s">
        <v>561</v>
      </c>
    </row>
    <row r="384" spans="1:7" ht="28.5" customHeight="1" x14ac:dyDescent="0.3">
      <c r="A384" s="6">
        <v>380</v>
      </c>
      <c r="B384" s="16">
        <v>31003028</v>
      </c>
      <c r="C384" s="17" t="s">
        <v>160</v>
      </c>
      <c r="D384" s="18" t="s">
        <v>562</v>
      </c>
      <c r="E384" s="16">
        <v>31003567</v>
      </c>
      <c r="F384" s="17" t="s">
        <v>464</v>
      </c>
      <c r="G384" s="19" t="s">
        <v>562</v>
      </c>
    </row>
    <row r="385" spans="1:7" ht="28.5" customHeight="1" x14ac:dyDescent="0.3">
      <c r="A385" s="6">
        <v>381</v>
      </c>
      <c r="B385" s="16">
        <v>31003036</v>
      </c>
      <c r="C385" s="17" t="s">
        <v>161</v>
      </c>
      <c r="D385" s="18" t="s">
        <v>562</v>
      </c>
      <c r="E385" s="16">
        <v>31003052</v>
      </c>
      <c r="F385" s="17" t="s">
        <v>466</v>
      </c>
      <c r="G385" s="19" t="s">
        <v>562</v>
      </c>
    </row>
    <row r="386" spans="1:7" ht="28.5" customHeight="1" x14ac:dyDescent="0.3">
      <c r="A386" s="6">
        <v>382</v>
      </c>
      <c r="B386" s="16">
        <v>31003044</v>
      </c>
      <c r="C386" s="17" t="s">
        <v>162</v>
      </c>
      <c r="D386" s="18" t="s">
        <v>562</v>
      </c>
      <c r="E386" s="16">
        <v>31003036</v>
      </c>
      <c r="F386" s="17" t="s">
        <v>161</v>
      </c>
      <c r="G386" s="19" t="s">
        <v>562</v>
      </c>
    </row>
    <row r="387" spans="1:7" ht="28.5" customHeight="1" x14ac:dyDescent="0.3">
      <c r="A387" s="6">
        <v>383</v>
      </c>
      <c r="B387" s="16">
        <v>31003044</v>
      </c>
      <c r="C387" s="17" t="s">
        <v>162</v>
      </c>
      <c r="D387" s="18" t="s">
        <v>562</v>
      </c>
      <c r="E387" s="16">
        <v>31003052</v>
      </c>
      <c r="F387" s="17" t="s">
        <v>466</v>
      </c>
      <c r="G387" s="19" t="s">
        <v>562</v>
      </c>
    </row>
    <row r="388" spans="1:7" ht="28.5" customHeight="1" x14ac:dyDescent="0.3">
      <c r="A388" s="6">
        <v>384</v>
      </c>
      <c r="B388" s="16">
        <v>31003133</v>
      </c>
      <c r="C388" s="17" t="s">
        <v>163</v>
      </c>
      <c r="D388" s="18" t="s">
        <v>562</v>
      </c>
      <c r="E388" s="16">
        <v>31003028</v>
      </c>
      <c r="F388" s="17" t="s">
        <v>160</v>
      </c>
      <c r="G388" s="19" t="s">
        <v>562</v>
      </c>
    </row>
    <row r="389" spans="1:7" ht="28.5" customHeight="1" x14ac:dyDescent="0.3">
      <c r="A389" s="6">
        <v>385</v>
      </c>
      <c r="B389" s="16">
        <v>31003133</v>
      </c>
      <c r="C389" s="17" t="s">
        <v>163</v>
      </c>
      <c r="D389" s="18" t="s">
        <v>562</v>
      </c>
      <c r="E389" s="16">
        <v>31003141</v>
      </c>
      <c r="F389" s="17" t="s">
        <v>164</v>
      </c>
      <c r="G389" s="19" t="s">
        <v>562</v>
      </c>
    </row>
    <row r="390" spans="1:7" ht="28.5" customHeight="1" x14ac:dyDescent="0.3">
      <c r="A390" s="6">
        <v>386</v>
      </c>
      <c r="B390" s="16">
        <v>31003133</v>
      </c>
      <c r="C390" s="17" t="s">
        <v>163</v>
      </c>
      <c r="D390" s="18" t="s">
        <v>562</v>
      </c>
      <c r="E390" s="16">
        <v>31003192</v>
      </c>
      <c r="F390" s="17" t="s">
        <v>167</v>
      </c>
      <c r="G390" s="19" t="s">
        <v>562</v>
      </c>
    </row>
    <row r="391" spans="1:7" ht="28.5" customHeight="1" x14ac:dyDescent="0.3">
      <c r="A391" s="6">
        <v>387</v>
      </c>
      <c r="B391" s="16">
        <v>31003133</v>
      </c>
      <c r="C391" s="17" t="s">
        <v>163</v>
      </c>
      <c r="D391" s="18" t="s">
        <v>562</v>
      </c>
      <c r="E391" s="16">
        <v>31003389</v>
      </c>
      <c r="F391" s="17" t="s">
        <v>174</v>
      </c>
      <c r="G391" s="19" t="s">
        <v>562</v>
      </c>
    </row>
    <row r="392" spans="1:7" ht="28.5" customHeight="1" x14ac:dyDescent="0.3">
      <c r="A392" s="6">
        <v>388</v>
      </c>
      <c r="B392" s="16">
        <v>31003133</v>
      </c>
      <c r="C392" s="17" t="s">
        <v>163</v>
      </c>
      <c r="D392" s="18" t="s">
        <v>562</v>
      </c>
      <c r="E392" s="16">
        <v>31003559</v>
      </c>
      <c r="F392" s="17" t="s">
        <v>177</v>
      </c>
      <c r="G392" s="19" t="s">
        <v>562</v>
      </c>
    </row>
    <row r="393" spans="1:7" ht="28.5" customHeight="1" x14ac:dyDescent="0.3">
      <c r="A393" s="6">
        <v>389</v>
      </c>
      <c r="B393" s="16">
        <v>31003133</v>
      </c>
      <c r="C393" s="17" t="s">
        <v>163</v>
      </c>
      <c r="D393" s="18" t="s">
        <v>562</v>
      </c>
      <c r="E393" s="16">
        <v>31004156</v>
      </c>
      <c r="F393" s="17" t="s">
        <v>467</v>
      </c>
      <c r="G393" s="19" t="s">
        <v>562</v>
      </c>
    </row>
    <row r="394" spans="1:7" ht="28.5" customHeight="1" x14ac:dyDescent="0.3">
      <c r="A394" s="6">
        <v>390</v>
      </c>
      <c r="B394" s="16">
        <v>31003141</v>
      </c>
      <c r="C394" s="17" t="s">
        <v>164</v>
      </c>
      <c r="D394" s="18" t="s">
        <v>562</v>
      </c>
      <c r="E394" s="16">
        <v>31003028</v>
      </c>
      <c r="F394" s="17" t="s">
        <v>160</v>
      </c>
      <c r="G394" s="19" t="s">
        <v>562</v>
      </c>
    </row>
    <row r="395" spans="1:7" ht="28.5" customHeight="1" x14ac:dyDescent="0.3">
      <c r="A395" s="6">
        <v>391</v>
      </c>
      <c r="B395" s="16">
        <v>31003141</v>
      </c>
      <c r="C395" s="17" t="s">
        <v>164</v>
      </c>
      <c r="D395" s="18" t="s">
        <v>562</v>
      </c>
      <c r="E395" s="16">
        <v>31003230</v>
      </c>
      <c r="F395" s="17" t="s">
        <v>468</v>
      </c>
      <c r="G395" s="19" t="s">
        <v>562</v>
      </c>
    </row>
    <row r="396" spans="1:7" ht="28.5" customHeight="1" x14ac:dyDescent="0.3">
      <c r="A396" s="6">
        <v>392</v>
      </c>
      <c r="B396" s="16">
        <v>31003168</v>
      </c>
      <c r="C396" s="17" t="s">
        <v>165</v>
      </c>
      <c r="D396" s="18" t="s">
        <v>562</v>
      </c>
      <c r="E396" s="16">
        <v>31003303</v>
      </c>
      <c r="F396" s="17" t="s">
        <v>171</v>
      </c>
      <c r="G396" s="19" t="s">
        <v>562</v>
      </c>
    </row>
    <row r="397" spans="1:7" ht="28.5" customHeight="1" x14ac:dyDescent="0.3">
      <c r="A397" s="6">
        <v>393</v>
      </c>
      <c r="B397" s="16">
        <v>31003184</v>
      </c>
      <c r="C397" s="17" t="s">
        <v>166</v>
      </c>
      <c r="D397" s="18" t="s">
        <v>562</v>
      </c>
      <c r="E397" s="16">
        <v>31003176</v>
      </c>
      <c r="F397" s="17" t="s">
        <v>469</v>
      </c>
      <c r="G397" s="19" t="s">
        <v>562</v>
      </c>
    </row>
    <row r="398" spans="1:7" ht="28.5" customHeight="1" x14ac:dyDescent="0.3">
      <c r="A398" s="6">
        <v>394</v>
      </c>
      <c r="B398" s="16">
        <v>31003184</v>
      </c>
      <c r="C398" s="17" t="s">
        <v>166</v>
      </c>
      <c r="D398" s="18" t="s">
        <v>562</v>
      </c>
      <c r="E398" s="16">
        <v>31003192</v>
      </c>
      <c r="F398" s="17" t="s">
        <v>167</v>
      </c>
      <c r="G398" s="19" t="s">
        <v>562</v>
      </c>
    </row>
    <row r="399" spans="1:7" ht="28.5" customHeight="1" x14ac:dyDescent="0.3">
      <c r="A399" s="6">
        <v>395</v>
      </c>
      <c r="B399" s="16">
        <v>31003184</v>
      </c>
      <c r="C399" s="17" t="s">
        <v>166</v>
      </c>
      <c r="D399" s="18" t="s">
        <v>562</v>
      </c>
      <c r="E399" s="16">
        <v>31003303</v>
      </c>
      <c r="F399" s="17" t="s">
        <v>171</v>
      </c>
      <c r="G399" s="19" t="s">
        <v>562</v>
      </c>
    </row>
    <row r="400" spans="1:7" ht="28.5" customHeight="1" x14ac:dyDescent="0.3">
      <c r="A400" s="6">
        <v>396</v>
      </c>
      <c r="B400" s="16">
        <v>31003184</v>
      </c>
      <c r="C400" s="17" t="s">
        <v>166</v>
      </c>
      <c r="D400" s="18" t="s">
        <v>562</v>
      </c>
      <c r="E400" s="16">
        <v>31003559</v>
      </c>
      <c r="F400" s="17" t="s">
        <v>177</v>
      </c>
      <c r="G400" s="19" t="s">
        <v>562</v>
      </c>
    </row>
    <row r="401" spans="1:7" ht="28.5" customHeight="1" x14ac:dyDescent="0.3">
      <c r="A401" s="6">
        <v>397</v>
      </c>
      <c r="B401" s="16">
        <v>31003192</v>
      </c>
      <c r="C401" s="17" t="s">
        <v>167</v>
      </c>
      <c r="D401" s="18" t="s">
        <v>562</v>
      </c>
      <c r="E401" s="16">
        <v>31003176</v>
      </c>
      <c r="F401" s="17" t="s">
        <v>469</v>
      </c>
      <c r="G401" s="19" t="s">
        <v>562</v>
      </c>
    </row>
    <row r="402" spans="1:7" ht="28.5" customHeight="1" x14ac:dyDescent="0.3">
      <c r="A402" s="6">
        <v>398</v>
      </c>
      <c r="B402" s="16">
        <v>31003192</v>
      </c>
      <c r="C402" s="17" t="s">
        <v>167</v>
      </c>
      <c r="D402" s="18" t="s">
        <v>562</v>
      </c>
      <c r="E402" s="16">
        <v>31003303</v>
      </c>
      <c r="F402" s="17" t="s">
        <v>171</v>
      </c>
      <c r="G402" s="19" t="s">
        <v>562</v>
      </c>
    </row>
    <row r="403" spans="1:7" ht="28.5" customHeight="1" x14ac:dyDescent="0.3">
      <c r="A403" s="6">
        <v>399</v>
      </c>
      <c r="B403" s="16">
        <v>31003214</v>
      </c>
      <c r="C403" s="17" t="s">
        <v>168</v>
      </c>
      <c r="D403" s="18" t="s">
        <v>562</v>
      </c>
      <c r="E403" s="16">
        <v>31003028</v>
      </c>
      <c r="F403" s="17" t="s">
        <v>160</v>
      </c>
      <c r="G403" s="19" t="s">
        <v>562</v>
      </c>
    </row>
    <row r="404" spans="1:7" ht="28.5" customHeight="1" x14ac:dyDescent="0.3">
      <c r="A404" s="6">
        <v>400</v>
      </c>
      <c r="B404" s="16">
        <v>31003214</v>
      </c>
      <c r="C404" s="20" t="s">
        <v>168</v>
      </c>
      <c r="D404" s="18" t="s">
        <v>562</v>
      </c>
      <c r="E404" s="16">
        <v>31003230</v>
      </c>
      <c r="F404" s="20" t="s">
        <v>468</v>
      </c>
      <c r="G404" s="19" t="s">
        <v>562</v>
      </c>
    </row>
    <row r="405" spans="1:7" ht="28.5" customHeight="1" x14ac:dyDescent="0.3">
      <c r="A405" s="6">
        <v>401</v>
      </c>
      <c r="B405" s="16">
        <v>31003281</v>
      </c>
      <c r="C405" s="17" t="s">
        <v>169</v>
      </c>
      <c r="D405" s="18" t="s">
        <v>562</v>
      </c>
      <c r="E405" s="16">
        <v>31009077</v>
      </c>
      <c r="F405" s="17" t="s">
        <v>220</v>
      </c>
      <c r="G405" s="19" t="s">
        <v>562</v>
      </c>
    </row>
    <row r="406" spans="1:7" ht="28.5" customHeight="1" x14ac:dyDescent="0.3">
      <c r="A406" s="6">
        <v>402</v>
      </c>
      <c r="B406" s="16">
        <v>31003290</v>
      </c>
      <c r="C406" s="17" t="s">
        <v>170</v>
      </c>
      <c r="D406" s="18" t="s">
        <v>562</v>
      </c>
      <c r="E406" s="16">
        <v>31009077</v>
      </c>
      <c r="F406" s="17" t="s">
        <v>220</v>
      </c>
      <c r="G406" s="19" t="s">
        <v>562</v>
      </c>
    </row>
    <row r="407" spans="1:7" ht="28.5" customHeight="1" x14ac:dyDescent="0.3">
      <c r="A407" s="6">
        <v>403</v>
      </c>
      <c r="B407" s="16">
        <v>31003303</v>
      </c>
      <c r="C407" s="17" t="s">
        <v>171</v>
      </c>
      <c r="D407" s="18" t="s">
        <v>562</v>
      </c>
      <c r="E407" s="16">
        <v>31003176</v>
      </c>
      <c r="F407" s="17" t="s">
        <v>469</v>
      </c>
      <c r="G407" s="19" t="s">
        <v>562</v>
      </c>
    </row>
    <row r="408" spans="1:7" ht="28.5" customHeight="1" x14ac:dyDescent="0.3">
      <c r="A408" s="6">
        <v>404</v>
      </c>
      <c r="B408" s="16">
        <v>31003303</v>
      </c>
      <c r="C408" s="17" t="s">
        <v>171</v>
      </c>
      <c r="D408" s="18" t="s">
        <v>562</v>
      </c>
      <c r="E408" s="16">
        <v>31003214</v>
      </c>
      <c r="F408" s="17" t="s">
        <v>168</v>
      </c>
      <c r="G408" s="19" t="s">
        <v>562</v>
      </c>
    </row>
    <row r="409" spans="1:7" ht="28.5" customHeight="1" x14ac:dyDescent="0.3">
      <c r="A409" s="6">
        <v>405</v>
      </c>
      <c r="B409" s="16">
        <v>31003303</v>
      </c>
      <c r="C409" s="17" t="s">
        <v>171</v>
      </c>
      <c r="D409" s="18" t="s">
        <v>562</v>
      </c>
      <c r="E409" s="16">
        <v>31003230</v>
      </c>
      <c r="F409" s="17" t="s">
        <v>468</v>
      </c>
      <c r="G409" s="19" t="s">
        <v>562</v>
      </c>
    </row>
    <row r="410" spans="1:7" ht="28.5" customHeight="1" x14ac:dyDescent="0.3">
      <c r="A410" s="6">
        <v>406</v>
      </c>
      <c r="B410" s="16">
        <v>31003303</v>
      </c>
      <c r="C410" s="17" t="s">
        <v>171</v>
      </c>
      <c r="D410" s="18" t="s">
        <v>562</v>
      </c>
      <c r="E410" s="16">
        <v>31003281</v>
      </c>
      <c r="F410" s="17" t="s">
        <v>169</v>
      </c>
      <c r="G410" s="19" t="s">
        <v>562</v>
      </c>
    </row>
    <row r="411" spans="1:7" ht="28.5" customHeight="1" x14ac:dyDescent="0.3">
      <c r="A411" s="6">
        <v>407</v>
      </c>
      <c r="B411" s="16">
        <v>31003303</v>
      </c>
      <c r="C411" s="17" t="s">
        <v>171</v>
      </c>
      <c r="D411" s="18" t="s">
        <v>562</v>
      </c>
      <c r="E411" s="16">
        <v>31003290</v>
      </c>
      <c r="F411" s="17" t="s">
        <v>170</v>
      </c>
      <c r="G411" s="19" t="s">
        <v>562</v>
      </c>
    </row>
    <row r="412" spans="1:7" ht="28.5" customHeight="1" x14ac:dyDescent="0.3">
      <c r="A412" s="6">
        <v>408</v>
      </c>
      <c r="B412" s="16">
        <v>31003303</v>
      </c>
      <c r="C412" s="17" t="s">
        <v>171</v>
      </c>
      <c r="D412" s="18" t="s">
        <v>562</v>
      </c>
      <c r="E412" s="16">
        <v>31003320</v>
      </c>
      <c r="F412" s="17" t="s">
        <v>470</v>
      </c>
      <c r="G412" s="19" t="s">
        <v>562</v>
      </c>
    </row>
    <row r="413" spans="1:7" ht="28.5" customHeight="1" x14ac:dyDescent="0.3">
      <c r="A413" s="6">
        <v>409</v>
      </c>
      <c r="B413" s="16">
        <v>31003303</v>
      </c>
      <c r="C413" s="17" t="s">
        <v>171</v>
      </c>
      <c r="D413" s="18" t="s">
        <v>562</v>
      </c>
      <c r="E413" s="16">
        <v>31003540</v>
      </c>
      <c r="F413" s="17" t="s">
        <v>471</v>
      </c>
      <c r="G413" s="19" t="s">
        <v>562</v>
      </c>
    </row>
    <row r="414" spans="1:7" ht="28.5" customHeight="1" x14ac:dyDescent="0.3">
      <c r="A414" s="6">
        <v>410</v>
      </c>
      <c r="B414" s="16">
        <v>31003346</v>
      </c>
      <c r="C414" s="17" t="s">
        <v>172</v>
      </c>
      <c r="D414" s="18" t="s">
        <v>562</v>
      </c>
      <c r="E414" s="16">
        <v>30914060</v>
      </c>
      <c r="F414" s="17" t="s">
        <v>472</v>
      </c>
      <c r="G414" s="19" t="s">
        <v>562</v>
      </c>
    </row>
    <row r="415" spans="1:7" ht="28.5" customHeight="1" x14ac:dyDescent="0.3">
      <c r="A415" s="6">
        <v>411</v>
      </c>
      <c r="B415" s="16">
        <v>31003354</v>
      </c>
      <c r="C415" s="17" t="s">
        <v>173</v>
      </c>
      <c r="D415" s="18" t="s">
        <v>562</v>
      </c>
      <c r="E415" s="16">
        <v>30914060</v>
      </c>
      <c r="F415" s="17" t="s">
        <v>472</v>
      </c>
      <c r="G415" s="19" t="s">
        <v>562</v>
      </c>
    </row>
    <row r="416" spans="1:7" ht="28.5" customHeight="1" x14ac:dyDescent="0.3">
      <c r="A416" s="6">
        <v>412</v>
      </c>
      <c r="B416" s="16">
        <v>31003354</v>
      </c>
      <c r="C416" s="17" t="s">
        <v>173</v>
      </c>
      <c r="D416" s="18" t="s">
        <v>562</v>
      </c>
      <c r="E416" s="16">
        <v>31003346</v>
      </c>
      <c r="F416" s="17" t="s">
        <v>172</v>
      </c>
      <c r="G416" s="19" t="s">
        <v>562</v>
      </c>
    </row>
    <row r="417" spans="1:7" ht="28.5" customHeight="1" x14ac:dyDescent="0.3">
      <c r="A417" s="6">
        <v>413</v>
      </c>
      <c r="B417" s="16">
        <v>31003389</v>
      </c>
      <c r="C417" s="17" t="s">
        <v>174</v>
      </c>
      <c r="D417" s="18" t="s">
        <v>562</v>
      </c>
      <c r="E417" s="16">
        <v>31003028</v>
      </c>
      <c r="F417" s="17" t="s">
        <v>160</v>
      </c>
      <c r="G417" s="19" t="s">
        <v>562</v>
      </c>
    </row>
    <row r="418" spans="1:7" ht="28.5" customHeight="1" x14ac:dyDescent="0.3">
      <c r="A418" s="6">
        <v>414</v>
      </c>
      <c r="B418" s="16">
        <v>31003524</v>
      </c>
      <c r="C418" s="17" t="s">
        <v>175</v>
      </c>
      <c r="D418" s="18" t="s">
        <v>562</v>
      </c>
      <c r="E418" s="16">
        <v>31003010</v>
      </c>
      <c r="F418" s="17" t="s">
        <v>159</v>
      </c>
      <c r="G418" s="19" t="s">
        <v>562</v>
      </c>
    </row>
    <row r="419" spans="1:7" ht="28.5" customHeight="1" x14ac:dyDescent="0.3">
      <c r="A419" s="6">
        <v>415</v>
      </c>
      <c r="B419" s="16">
        <v>31003524</v>
      </c>
      <c r="C419" s="17" t="s">
        <v>175</v>
      </c>
      <c r="D419" s="18" t="s">
        <v>562</v>
      </c>
      <c r="E419" s="16">
        <v>31003028</v>
      </c>
      <c r="F419" s="17" t="s">
        <v>160</v>
      </c>
      <c r="G419" s="19" t="s">
        <v>562</v>
      </c>
    </row>
    <row r="420" spans="1:7" ht="28.5" customHeight="1" x14ac:dyDescent="0.3">
      <c r="A420" s="6">
        <v>416</v>
      </c>
      <c r="B420" s="16">
        <v>31003524</v>
      </c>
      <c r="C420" s="17" t="s">
        <v>175</v>
      </c>
      <c r="D420" s="18" t="s">
        <v>562</v>
      </c>
      <c r="E420" s="16">
        <v>31003133</v>
      </c>
      <c r="F420" s="17" t="s">
        <v>163</v>
      </c>
      <c r="G420" s="19" t="s">
        <v>562</v>
      </c>
    </row>
    <row r="421" spans="1:7" ht="28.5" customHeight="1" x14ac:dyDescent="0.3">
      <c r="A421" s="6">
        <v>417</v>
      </c>
      <c r="B421" s="16">
        <v>31003524</v>
      </c>
      <c r="C421" s="17" t="s">
        <v>175</v>
      </c>
      <c r="D421" s="18" t="s">
        <v>562</v>
      </c>
      <c r="E421" s="16">
        <v>31003141</v>
      </c>
      <c r="F421" s="17" t="s">
        <v>164</v>
      </c>
      <c r="G421" s="19" t="s">
        <v>562</v>
      </c>
    </row>
    <row r="422" spans="1:7" ht="28.5" customHeight="1" x14ac:dyDescent="0.3">
      <c r="A422" s="6">
        <v>418</v>
      </c>
      <c r="B422" s="16">
        <v>31003524</v>
      </c>
      <c r="C422" s="17" t="s">
        <v>175</v>
      </c>
      <c r="D422" s="18" t="s">
        <v>562</v>
      </c>
      <c r="E422" s="16">
        <v>31003176</v>
      </c>
      <c r="F422" s="17" t="s">
        <v>469</v>
      </c>
      <c r="G422" s="19" t="s">
        <v>562</v>
      </c>
    </row>
    <row r="423" spans="1:7" ht="28.5" customHeight="1" x14ac:dyDescent="0.3">
      <c r="A423" s="6">
        <v>419</v>
      </c>
      <c r="B423" s="16">
        <v>31003524</v>
      </c>
      <c r="C423" s="17" t="s">
        <v>175</v>
      </c>
      <c r="D423" s="18" t="s">
        <v>562</v>
      </c>
      <c r="E423" s="16">
        <v>31003184</v>
      </c>
      <c r="F423" s="17" t="s">
        <v>166</v>
      </c>
      <c r="G423" s="19" t="s">
        <v>562</v>
      </c>
    </row>
    <row r="424" spans="1:7" ht="28.5" customHeight="1" x14ac:dyDescent="0.3">
      <c r="A424" s="6">
        <v>420</v>
      </c>
      <c r="B424" s="16">
        <v>31003524</v>
      </c>
      <c r="C424" s="17" t="s">
        <v>175</v>
      </c>
      <c r="D424" s="18" t="s">
        <v>562</v>
      </c>
      <c r="E424" s="16">
        <v>31003192</v>
      </c>
      <c r="F424" s="17" t="s">
        <v>167</v>
      </c>
      <c r="G424" s="19" t="s">
        <v>562</v>
      </c>
    </row>
    <row r="425" spans="1:7" ht="28.5" customHeight="1" x14ac:dyDescent="0.3">
      <c r="A425" s="6">
        <v>421</v>
      </c>
      <c r="B425" s="16">
        <v>31003524</v>
      </c>
      <c r="C425" s="17" t="s">
        <v>175</v>
      </c>
      <c r="D425" s="18" t="s">
        <v>562</v>
      </c>
      <c r="E425" s="16">
        <v>31003303</v>
      </c>
      <c r="F425" s="17" t="s">
        <v>171</v>
      </c>
      <c r="G425" s="19" t="s">
        <v>562</v>
      </c>
    </row>
    <row r="426" spans="1:7" ht="28.5" customHeight="1" x14ac:dyDescent="0.3">
      <c r="A426" s="6">
        <v>422</v>
      </c>
      <c r="B426" s="16">
        <v>31003532</v>
      </c>
      <c r="C426" s="17" t="s">
        <v>176</v>
      </c>
      <c r="D426" s="18" t="s">
        <v>562</v>
      </c>
      <c r="E426" s="16">
        <v>31003010</v>
      </c>
      <c r="F426" s="17" t="s">
        <v>159</v>
      </c>
      <c r="G426" s="19" t="s">
        <v>562</v>
      </c>
    </row>
    <row r="427" spans="1:7" ht="28.5" customHeight="1" x14ac:dyDescent="0.3">
      <c r="A427" s="6">
        <v>423</v>
      </c>
      <c r="B427" s="16">
        <v>31003532</v>
      </c>
      <c r="C427" s="17" t="s">
        <v>176</v>
      </c>
      <c r="D427" s="18" t="s">
        <v>562</v>
      </c>
      <c r="E427" s="16">
        <v>31003028</v>
      </c>
      <c r="F427" s="17" t="s">
        <v>160</v>
      </c>
      <c r="G427" s="19" t="s">
        <v>562</v>
      </c>
    </row>
    <row r="428" spans="1:7" ht="28.5" customHeight="1" x14ac:dyDescent="0.3">
      <c r="A428" s="6">
        <v>424</v>
      </c>
      <c r="B428" s="16">
        <v>31003532</v>
      </c>
      <c r="C428" s="17" t="s">
        <v>176</v>
      </c>
      <c r="D428" s="18" t="s">
        <v>562</v>
      </c>
      <c r="E428" s="16">
        <v>31003133</v>
      </c>
      <c r="F428" s="17" t="s">
        <v>163</v>
      </c>
      <c r="G428" s="19" t="s">
        <v>562</v>
      </c>
    </row>
    <row r="429" spans="1:7" ht="28.5" customHeight="1" x14ac:dyDescent="0.3">
      <c r="A429" s="6">
        <v>425</v>
      </c>
      <c r="B429" s="16">
        <v>31003532</v>
      </c>
      <c r="C429" s="17" t="s">
        <v>176</v>
      </c>
      <c r="D429" s="18" t="s">
        <v>562</v>
      </c>
      <c r="E429" s="16">
        <v>31003141</v>
      </c>
      <c r="F429" s="17" t="s">
        <v>164</v>
      </c>
      <c r="G429" s="19" t="s">
        <v>562</v>
      </c>
    </row>
    <row r="430" spans="1:7" ht="28.5" customHeight="1" x14ac:dyDescent="0.3">
      <c r="A430" s="6">
        <v>426</v>
      </c>
      <c r="B430" s="16">
        <v>31003532</v>
      </c>
      <c r="C430" s="17" t="s">
        <v>176</v>
      </c>
      <c r="D430" s="18" t="s">
        <v>562</v>
      </c>
      <c r="E430" s="16">
        <v>31003176</v>
      </c>
      <c r="F430" s="17" t="s">
        <v>469</v>
      </c>
      <c r="G430" s="19" t="s">
        <v>562</v>
      </c>
    </row>
    <row r="431" spans="1:7" ht="28.5" customHeight="1" x14ac:dyDescent="0.3">
      <c r="A431" s="6">
        <v>427</v>
      </c>
      <c r="B431" s="16">
        <v>31003532</v>
      </c>
      <c r="C431" s="17" t="s">
        <v>176</v>
      </c>
      <c r="D431" s="18" t="s">
        <v>562</v>
      </c>
      <c r="E431" s="16">
        <v>31003184</v>
      </c>
      <c r="F431" s="17" t="s">
        <v>166</v>
      </c>
      <c r="G431" s="19" t="s">
        <v>562</v>
      </c>
    </row>
    <row r="432" spans="1:7" ht="28.5" customHeight="1" x14ac:dyDescent="0.3">
      <c r="A432" s="6">
        <v>428</v>
      </c>
      <c r="B432" s="16">
        <v>31003532</v>
      </c>
      <c r="C432" s="17" t="s">
        <v>176</v>
      </c>
      <c r="D432" s="18" t="s">
        <v>562</v>
      </c>
      <c r="E432" s="16">
        <v>31003192</v>
      </c>
      <c r="F432" s="17" t="s">
        <v>167</v>
      </c>
      <c r="G432" s="19" t="s">
        <v>562</v>
      </c>
    </row>
    <row r="433" spans="1:7" ht="28.5" customHeight="1" x14ac:dyDescent="0.3">
      <c r="A433" s="6">
        <v>429</v>
      </c>
      <c r="B433" s="16">
        <v>31003532</v>
      </c>
      <c r="C433" s="17" t="s">
        <v>176</v>
      </c>
      <c r="D433" s="18" t="s">
        <v>562</v>
      </c>
      <c r="E433" s="16">
        <v>31003303</v>
      </c>
      <c r="F433" s="17" t="s">
        <v>171</v>
      </c>
      <c r="G433" s="19" t="s">
        <v>562</v>
      </c>
    </row>
    <row r="434" spans="1:7" ht="28.5" customHeight="1" x14ac:dyDescent="0.3">
      <c r="A434" s="6">
        <v>430</v>
      </c>
      <c r="B434" s="16">
        <v>31003532</v>
      </c>
      <c r="C434" s="17" t="s">
        <v>176</v>
      </c>
      <c r="D434" s="18" t="s">
        <v>562</v>
      </c>
      <c r="E434" s="16">
        <v>31003524</v>
      </c>
      <c r="F434" s="17" t="s">
        <v>175</v>
      </c>
      <c r="G434" s="19" t="s">
        <v>562</v>
      </c>
    </row>
    <row r="435" spans="1:7" ht="28.5" customHeight="1" x14ac:dyDescent="0.3">
      <c r="A435" s="6">
        <v>431</v>
      </c>
      <c r="B435" s="16">
        <v>31003559</v>
      </c>
      <c r="C435" s="17" t="s">
        <v>177</v>
      </c>
      <c r="D435" s="18" t="s">
        <v>562</v>
      </c>
      <c r="E435" s="16">
        <v>31003192</v>
      </c>
      <c r="F435" s="17" t="s">
        <v>167</v>
      </c>
      <c r="G435" s="19" t="s">
        <v>562</v>
      </c>
    </row>
    <row r="436" spans="1:7" ht="28.5" customHeight="1" x14ac:dyDescent="0.3">
      <c r="A436" s="6">
        <v>432</v>
      </c>
      <c r="B436" s="16">
        <v>31003559</v>
      </c>
      <c r="C436" s="17" t="s">
        <v>177</v>
      </c>
      <c r="D436" s="18" t="s">
        <v>562</v>
      </c>
      <c r="E436" s="16">
        <v>31003028</v>
      </c>
      <c r="F436" s="17" t="s">
        <v>160</v>
      </c>
      <c r="G436" s="19" t="s">
        <v>562</v>
      </c>
    </row>
    <row r="437" spans="1:7" ht="28.5" customHeight="1" x14ac:dyDescent="0.3">
      <c r="A437" s="6">
        <v>433</v>
      </c>
      <c r="B437" s="16">
        <v>31003559</v>
      </c>
      <c r="C437" s="17" t="s">
        <v>177</v>
      </c>
      <c r="D437" s="18" t="s">
        <v>562</v>
      </c>
      <c r="E437" s="16">
        <v>31003303</v>
      </c>
      <c r="F437" s="17" t="s">
        <v>171</v>
      </c>
      <c r="G437" s="19" t="s">
        <v>562</v>
      </c>
    </row>
    <row r="438" spans="1:7" ht="28.5" customHeight="1" x14ac:dyDescent="0.3">
      <c r="A438" s="6">
        <v>434</v>
      </c>
      <c r="B438" s="16">
        <v>31003583</v>
      </c>
      <c r="C438" s="17" t="s">
        <v>178</v>
      </c>
      <c r="D438" s="18" t="s">
        <v>563</v>
      </c>
      <c r="E438" s="16">
        <v>31003079</v>
      </c>
      <c r="F438" s="17" t="s">
        <v>473</v>
      </c>
      <c r="G438" s="19" t="s">
        <v>562</v>
      </c>
    </row>
    <row r="439" spans="1:7" ht="28.5" customHeight="1" x14ac:dyDescent="0.3">
      <c r="A439" s="6">
        <v>435</v>
      </c>
      <c r="B439" s="16">
        <v>31004075</v>
      </c>
      <c r="C439" s="17" t="s">
        <v>179</v>
      </c>
      <c r="D439" s="18" t="s">
        <v>562</v>
      </c>
      <c r="E439" s="16">
        <v>31004032</v>
      </c>
      <c r="F439" s="17" t="s">
        <v>474</v>
      </c>
      <c r="G439" s="19" t="s">
        <v>562</v>
      </c>
    </row>
    <row r="440" spans="1:7" ht="28.5" customHeight="1" x14ac:dyDescent="0.3">
      <c r="A440" s="6">
        <v>436</v>
      </c>
      <c r="B440" s="16">
        <v>31004075</v>
      </c>
      <c r="C440" s="17" t="s">
        <v>179</v>
      </c>
      <c r="D440" s="18" t="s">
        <v>562</v>
      </c>
      <c r="E440" s="16">
        <v>31004210</v>
      </c>
      <c r="F440" s="17" t="s">
        <v>186</v>
      </c>
      <c r="G440" s="19" t="s">
        <v>562</v>
      </c>
    </row>
    <row r="441" spans="1:7" ht="28.5" customHeight="1" x14ac:dyDescent="0.3">
      <c r="A441" s="6">
        <v>437</v>
      </c>
      <c r="B441" s="16">
        <v>31004083</v>
      </c>
      <c r="C441" s="17" t="s">
        <v>180</v>
      </c>
      <c r="D441" s="18" t="s">
        <v>562</v>
      </c>
      <c r="E441" s="16">
        <v>31004067</v>
      </c>
      <c r="F441" s="17" t="s">
        <v>475</v>
      </c>
      <c r="G441" s="19" t="s">
        <v>563</v>
      </c>
    </row>
    <row r="442" spans="1:7" ht="28.5" customHeight="1" x14ac:dyDescent="0.3">
      <c r="A442" s="6">
        <v>438</v>
      </c>
      <c r="B442" s="16">
        <v>31004105</v>
      </c>
      <c r="C442" s="17" t="s">
        <v>181</v>
      </c>
      <c r="D442" s="18" t="s">
        <v>562</v>
      </c>
      <c r="E442" s="16">
        <v>31004334</v>
      </c>
      <c r="F442" s="17" t="s">
        <v>476</v>
      </c>
      <c r="G442" s="19" t="s">
        <v>562</v>
      </c>
    </row>
    <row r="443" spans="1:7" ht="28.5" customHeight="1" x14ac:dyDescent="0.3">
      <c r="A443" s="6">
        <v>439</v>
      </c>
      <c r="B443" s="16">
        <v>31004113</v>
      </c>
      <c r="C443" s="17" t="s">
        <v>182</v>
      </c>
      <c r="D443" s="18" t="s">
        <v>562</v>
      </c>
      <c r="E443" s="16">
        <v>31004121</v>
      </c>
      <c r="F443" s="17" t="s">
        <v>183</v>
      </c>
      <c r="G443" s="19" t="s">
        <v>562</v>
      </c>
    </row>
    <row r="444" spans="1:7" ht="28.5" customHeight="1" x14ac:dyDescent="0.3">
      <c r="A444" s="6">
        <v>440</v>
      </c>
      <c r="B444" s="16">
        <v>31004113</v>
      </c>
      <c r="C444" s="17" t="s">
        <v>182</v>
      </c>
      <c r="D444" s="18" t="s">
        <v>562</v>
      </c>
      <c r="E444" s="16">
        <v>31004148</v>
      </c>
      <c r="F444" s="17" t="s">
        <v>477</v>
      </c>
      <c r="G444" s="19" t="s">
        <v>562</v>
      </c>
    </row>
    <row r="445" spans="1:7" ht="28.5" customHeight="1" x14ac:dyDescent="0.3">
      <c r="A445" s="6">
        <v>441</v>
      </c>
      <c r="B445" s="16">
        <v>31004121</v>
      </c>
      <c r="C445" s="17" t="s">
        <v>183</v>
      </c>
      <c r="D445" s="18" t="s">
        <v>562</v>
      </c>
      <c r="E445" s="16">
        <v>31004148</v>
      </c>
      <c r="F445" s="17" t="s">
        <v>477</v>
      </c>
      <c r="G445" s="19" t="s">
        <v>562</v>
      </c>
    </row>
    <row r="446" spans="1:7" ht="28.5" customHeight="1" x14ac:dyDescent="0.3">
      <c r="A446" s="6">
        <v>442</v>
      </c>
      <c r="B446" s="16">
        <v>31004180</v>
      </c>
      <c r="C446" s="17" t="s">
        <v>184</v>
      </c>
      <c r="D446" s="18" t="s">
        <v>563</v>
      </c>
      <c r="E446" s="16">
        <v>31004199</v>
      </c>
      <c r="F446" s="17" t="s">
        <v>478</v>
      </c>
      <c r="G446" s="19" t="s">
        <v>561</v>
      </c>
    </row>
    <row r="447" spans="1:7" ht="28.5" customHeight="1" x14ac:dyDescent="0.3">
      <c r="A447" s="6">
        <v>443</v>
      </c>
      <c r="B447" s="16">
        <v>31004202</v>
      </c>
      <c r="C447" s="17" t="s">
        <v>185</v>
      </c>
      <c r="D447" s="18" t="s">
        <v>562</v>
      </c>
      <c r="E447" s="16">
        <v>31004180</v>
      </c>
      <c r="F447" s="17" t="s">
        <v>184</v>
      </c>
      <c r="G447" s="19" t="s">
        <v>563</v>
      </c>
    </row>
    <row r="448" spans="1:7" ht="28.5" customHeight="1" x14ac:dyDescent="0.3">
      <c r="A448" s="6">
        <v>444</v>
      </c>
      <c r="B448" s="16">
        <v>31004202</v>
      </c>
      <c r="C448" s="17" t="s">
        <v>185</v>
      </c>
      <c r="D448" s="18" t="s">
        <v>562</v>
      </c>
      <c r="E448" s="16">
        <v>31004199</v>
      </c>
      <c r="F448" s="17" t="s">
        <v>478</v>
      </c>
      <c r="G448" s="19" t="s">
        <v>561</v>
      </c>
    </row>
    <row r="449" spans="1:7" ht="28.5" customHeight="1" x14ac:dyDescent="0.3">
      <c r="A449" s="6">
        <v>445</v>
      </c>
      <c r="B449" s="16">
        <v>31004202</v>
      </c>
      <c r="C449" s="17" t="s">
        <v>185</v>
      </c>
      <c r="D449" s="18" t="s">
        <v>562</v>
      </c>
      <c r="E449" s="16">
        <v>31004318</v>
      </c>
      <c r="F449" s="17" t="s">
        <v>479</v>
      </c>
      <c r="G449" s="19" t="s">
        <v>561</v>
      </c>
    </row>
    <row r="450" spans="1:7" ht="28.5" customHeight="1" x14ac:dyDescent="0.3">
      <c r="A450" s="6">
        <v>446</v>
      </c>
      <c r="B450" s="16">
        <v>31004202</v>
      </c>
      <c r="C450" s="17" t="s">
        <v>185</v>
      </c>
      <c r="D450" s="18" t="s">
        <v>562</v>
      </c>
      <c r="E450" s="16">
        <v>31004105</v>
      </c>
      <c r="F450" s="17" t="s">
        <v>181</v>
      </c>
      <c r="G450" s="19" t="s">
        <v>562</v>
      </c>
    </row>
    <row r="451" spans="1:7" ht="28.5" customHeight="1" x14ac:dyDescent="0.3">
      <c r="A451" s="6">
        <v>447</v>
      </c>
      <c r="B451" s="16">
        <v>31004210</v>
      </c>
      <c r="C451" s="17" t="s">
        <v>186</v>
      </c>
      <c r="D451" s="18" t="s">
        <v>562</v>
      </c>
      <c r="E451" s="16">
        <v>31004032</v>
      </c>
      <c r="F451" s="17" t="s">
        <v>474</v>
      </c>
      <c r="G451" s="19" t="s">
        <v>562</v>
      </c>
    </row>
    <row r="452" spans="1:7" ht="28.5" customHeight="1" x14ac:dyDescent="0.3">
      <c r="A452" s="6">
        <v>448</v>
      </c>
      <c r="B452" s="16">
        <v>31004261</v>
      </c>
      <c r="C452" s="17" t="s">
        <v>187</v>
      </c>
      <c r="D452" s="18" t="s">
        <v>562</v>
      </c>
      <c r="E452" s="16">
        <v>31004253</v>
      </c>
      <c r="F452" s="17" t="s">
        <v>480</v>
      </c>
      <c r="G452" s="19" t="s">
        <v>563</v>
      </c>
    </row>
    <row r="453" spans="1:7" ht="28.5" customHeight="1" x14ac:dyDescent="0.3">
      <c r="A453" s="6">
        <v>449</v>
      </c>
      <c r="B453" s="16">
        <v>31004270</v>
      </c>
      <c r="C453" s="17" t="s">
        <v>188</v>
      </c>
      <c r="D453" s="18" t="s">
        <v>562</v>
      </c>
      <c r="E453" s="16">
        <v>31004032</v>
      </c>
      <c r="F453" s="17" t="s">
        <v>474</v>
      </c>
      <c r="G453" s="19" t="s">
        <v>562</v>
      </c>
    </row>
    <row r="454" spans="1:7" ht="28.5" customHeight="1" x14ac:dyDescent="0.3">
      <c r="A454" s="6">
        <v>450</v>
      </c>
      <c r="B454" s="16">
        <v>31004270</v>
      </c>
      <c r="C454" s="17" t="s">
        <v>188</v>
      </c>
      <c r="D454" s="18" t="s">
        <v>562</v>
      </c>
      <c r="E454" s="16">
        <v>31004075</v>
      </c>
      <c r="F454" s="17" t="s">
        <v>179</v>
      </c>
      <c r="G454" s="19" t="s">
        <v>562</v>
      </c>
    </row>
    <row r="455" spans="1:7" ht="28.5" customHeight="1" x14ac:dyDescent="0.3">
      <c r="A455" s="6">
        <v>451</v>
      </c>
      <c r="B455" s="16">
        <v>31004270</v>
      </c>
      <c r="C455" s="17" t="s">
        <v>188</v>
      </c>
      <c r="D455" s="18" t="s">
        <v>562</v>
      </c>
      <c r="E455" s="16">
        <v>31004210</v>
      </c>
      <c r="F455" s="17" t="s">
        <v>186</v>
      </c>
      <c r="G455" s="19" t="s">
        <v>562</v>
      </c>
    </row>
    <row r="456" spans="1:7" ht="28.5" customHeight="1" x14ac:dyDescent="0.3">
      <c r="A456" s="6">
        <v>452</v>
      </c>
      <c r="B456" s="16">
        <v>31004326</v>
      </c>
      <c r="C456" s="17" t="s">
        <v>189</v>
      </c>
      <c r="D456" s="18" t="s">
        <v>562</v>
      </c>
      <c r="E456" s="16">
        <v>31004105</v>
      </c>
      <c r="F456" s="17" t="s">
        <v>181</v>
      </c>
      <c r="G456" s="19" t="s">
        <v>562</v>
      </c>
    </row>
    <row r="457" spans="1:7" ht="28.5" customHeight="1" x14ac:dyDescent="0.3">
      <c r="A457" s="6">
        <v>453</v>
      </c>
      <c r="B457" s="16">
        <v>31005039</v>
      </c>
      <c r="C457" s="17" t="s">
        <v>190</v>
      </c>
      <c r="D457" s="18" t="s">
        <v>562</v>
      </c>
      <c r="E457" s="16">
        <v>31005420</v>
      </c>
      <c r="F457" s="17" t="s">
        <v>481</v>
      </c>
      <c r="G457" s="19" t="s">
        <v>562</v>
      </c>
    </row>
    <row r="458" spans="1:7" ht="28.5" customHeight="1" x14ac:dyDescent="0.3">
      <c r="A458" s="6">
        <v>454</v>
      </c>
      <c r="B458" s="16">
        <v>31005047</v>
      </c>
      <c r="C458" s="17" t="s">
        <v>191</v>
      </c>
      <c r="D458" s="18" t="s">
        <v>562</v>
      </c>
      <c r="E458" s="16">
        <v>31005039</v>
      </c>
      <c r="F458" s="17" t="s">
        <v>190</v>
      </c>
      <c r="G458" s="19" t="s">
        <v>562</v>
      </c>
    </row>
    <row r="459" spans="1:7" ht="28.5" customHeight="1" x14ac:dyDescent="0.3">
      <c r="A459" s="6">
        <v>455</v>
      </c>
      <c r="B459" s="16">
        <v>31005101</v>
      </c>
      <c r="C459" s="17" t="s">
        <v>192</v>
      </c>
      <c r="D459" s="18" t="s">
        <v>562</v>
      </c>
      <c r="E459" s="16">
        <v>31005128</v>
      </c>
      <c r="F459" s="17" t="s">
        <v>194</v>
      </c>
      <c r="G459" s="19" t="s">
        <v>562</v>
      </c>
    </row>
    <row r="460" spans="1:7" ht="28.5" customHeight="1" x14ac:dyDescent="0.3">
      <c r="A460" s="6">
        <v>456</v>
      </c>
      <c r="B460" s="16">
        <v>31005101</v>
      </c>
      <c r="C460" s="17" t="s">
        <v>192</v>
      </c>
      <c r="D460" s="18" t="s">
        <v>562</v>
      </c>
      <c r="E460" s="16">
        <v>31005136</v>
      </c>
      <c r="F460" s="17" t="s">
        <v>195</v>
      </c>
      <c r="G460" s="19" t="s">
        <v>562</v>
      </c>
    </row>
    <row r="461" spans="1:7" ht="28.5" customHeight="1" x14ac:dyDescent="0.3">
      <c r="A461" s="6">
        <v>457</v>
      </c>
      <c r="B461" s="16">
        <v>31005101</v>
      </c>
      <c r="C461" s="17" t="s">
        <v>192</v>
      </c>
      <c r="D461" s="18" t="s">
        <v>562</v>
      </c>
      <c r="E461" s="16">
        <v>31005144</v>
      </c>
      <c r="F461" s="17" t="s">
        <v>482</v>
      </c>
      <c r="G461" s="19" t="s">
        <v>562</v>
      </c>
    </row>
    <row r="462" spans="1:7" ht="28.5" customHeight="1" x14ac:dyDescent="0.3">
      <c r="A462" s="6">
        <v>458</v>
      </c>
      <c r="B462" s="16">
        <v>31005110</v>
      </c>
      <c r="C462" s="17" t="s">
        <v>193</v>
      </c>
      <c r="D462" s="18" t="s">
        <v>562</v>
      </c>
      <c r="E462" s="16">
        <v>31005101</v>
      </c>
      <c r="F462" s="17" t="s">
        <v>192</v>
      </c>
      <c r="G462" s="19" t="s">
        <v>562</v>
      </c>
    </row>
    <row r="463" spans="1:7" ht="28.5" customHeight="1" x14ac:dyDescent="0.3">
      <c r="A463" s="6">
        <v>459</v>
      </c>
      <c r="B463" s="16">
        <v>31005110</v>
      </c>
      <c r="C463" s="17" t="s">
        <v>193</v>
      </c>
      <c r="D463" s="18" t="s">
        <v>562</v>
      </c>
      <c r="E463" s="16">
        <v>31005136</v>
      </c>
      <c r="F463" s="17" t="s">
        <v>195</v>
      </c>
      <c r="G463" s="19" t="s">
        <v>562</v>
      </c>
    </row>
    <row r="464" spans="1:7" ht="28.5" customHeight="1" x14ac:dyDescent="0.3">
      <c r="A464" s="6">
        <v>460</v>
      </c>
      <c r="B464" s="16">
        <v>31005110</v>
      </c>
      <c r="C464" s="17" t="s">
        <v>193</v>
      </c>
      <c r="D464" s="18" t="s">
        <v>562</v>
      </c>
      <c r="E464" s="16">
        <v>31005144</v>
      </c>
      <c r="F464" s="17" t="s">
        <v>482</v>
      </c>
      <c r="G464" s="19" t="s">
        <v>562</v>
      </c>
    </row>
    <row r="465" spans="1:7" ht="28.5" customHeight="1" x14ac:dyDescent="0.3">
      <c r="A465" s="6">
        <v>461</v>
      </c>
      <c r="B465" s="16">
        <v>31005128</v>
      </c>
      <c r="C465" s="17" t="s">
        <v>194</v>
      </c>
      <c r="D465" s="18" t="s">
        <v>562</v>
      </c>
      <c r="E465" s="16">
        <v>31005144</v>
      </c>
      <c r="F465" s="17" t="s">
        <v>482</v>
      </c>
      <c r="G465" s="19" t="s">
        <v>562</v>
      </c>
    </row>
    <row r="466" spans="1:7" ht="28.5" customHeight="1" x14ac:dyDescent="0.3">
      <c r="A466" s="6">
        <v>462</v>
      </c>
      <c r="B466" s="16">
        <v>31005136</v>
      </c>
      <c r="C466" s="17" t="s">
        <v>195</v>
      </c>
      <c r="D466" s="18" t="s">
        <v>562</v>
      </c>
      <c r="E466" s="16">
        <v>31005128</v>
      </c>
      <c r="F466" s="17" t="s">
        <v>194</v>
      </c>
      <c r="G466" s="19" t="s">
        <v>562</v>
      </c>
    </row>
    <row r="467" spans="1:7" ht="28.5" customHeight="1" x14ac:dyDescent="0.3">
      <c r="A467" s="6">
        <v>463</v>
      </c>
      <c r="B467" s="16">
        <v>31005136</v>
      </c>
      <c r="C467" s="17" t="s">
        <v>195</v>
      </c>
      <c r="D467" s="18" t="s">
        <v>562</v>
      </c>
      <c r="E467" s="16">
        <v>31005144</v>
      </c>
      <c r="F467" s="17" t="s">
        <v>482</v>
      </c>
      <c r="G467" s="19" t="s">
        <v>562</v>
      </c>
    </row>
    <row r="468" spans="1:7" ht="28.5" customHeight="1" x14ac:dyDescent="0.3">
      <c r="A468" s="6">
        <v>464</v>
      </c>
      <c r="B468" s="16">
        <v>31005152</v>
      </c>
      <c r="C468" s="17" t="s">
        <v>196</v>
      </c>
      <c r="D468" s="18" t="s">
        <v>562</v>
      </c>
      <c r="E468" s="16">
        <v>31005179</v>
      </c>
      <c r="F468" s="17" t="s">
        <v>483</v>
      </c>
      <c r="G468" s="19" t="s">
        <v>562</v>
      </c>
    </row>
    <row r="469" spans="1:7" ht="28.5" customHeight="1" x14ac:dyDescent="0.3">
      <c r="A469" s="6">
        <v>465</v>
      </c>
      <c r="B469" s="16">
        <v>31005160</v>
      </c>
      <c r="C469" s="17" t="s">
        <v>197</v>
      </c>
      <c r="D469" s="18" t="s">
        <v>562</v>
      </c>
      <c r="E469" s="16">
        <v>31005152</v>
      </c>
      <c r="F469" s="17" t="s">
        <v>196</v>
      </c>
      <c r="G469" s="19" t="s">
        <v>562</v>
      </c>
    </row>
    <row r="470" spans="1:7" ht="28.5" customHeight="1" x14ac:dyDescent="0.3">
      <c r="A470" s="6">
        <v>466</v>
      </c>
      <c r="B470" s="16">
        <v>31005160</v>
      </c>
      <c r="C470" s="17" t="s">
        <v>197</v>
      </c>
      <c r="D470" s="18" t="s">
        <v>562</v>
      </c>
      <c r="E470" s="16">
        <v>31005179</v>
      </c>
      <c r="F470" s="17" t="s">
        <v>483</v>
      </c>
      <c r="G470" s="19" t="s">
        <v>562</v>
      </c>
    </row>
    <row r="471" spans="1:7" ht="28.5" customHeight="1" x14ac:dyDescent="0.3">
      <c r="A471" s="6">
        <v>467</v>
      </c>
      <c r="B471" s="16">
        <v>31005284</v>
      </c>
      <c r="C471" s="17" t="s">
        <v>198</v>
      </c>
      <c r="D471" s="18" t="s">
        <v>562</v>
      </c>
      <c r="E471" s="16">
        <v>31005276</v>
      </c>
      <c r="F471" s="17" t="s">
        <v>484</v>
      </c>
      <c r="G471" s="19" t="s">
        <v>562</v>
      </c>
    </row>
    <row r="472" spans="1:7" ht="28.5" customHeight="1" x14ac:dyDescent="0.3">
      <c r="A472" s="6">
        <v>468</v>
      </c>
      <c r="B472" s="16">
        <v>31005292</v>
      </c>
      <c r="C472" s="17" t="s">
        <v>199</v>
      </c>
      <c r="D472" s="18" t="s">
        <v>562</v>
      </c>
      <c r="E472" s="16">
        <v>31005306</v>
      </c>
      <c r="F472" s="17" t="s">
        <v>485</v>
      </c>
      <c r="G472" s="19" t="s">
        <v>562</v>
      </c>
    </row>
    <row r="473" spans="1:7" ht="28.5" customHeight="1" x14ac:dyDescent="0.3">
      <c r="A473" s="6">
        <v>469</v>
      </c>
      <c r="B473" s="16">
        <v>31005373</v>
      </c>
      <c r="C473" s="17" t="s">
        <v>200</v>
      </c>
      <c r="D473" s="18" t="s">
        <v>562</v>
      </c>
      <c r="E473" s="16">
        <v>31005381</v>
      </c>
      <c r="F473" s="17" t="s">
        <v>486</v>
      </c>
      <c r="G473" s="19" t="s">
        <v>562</v>
      </c>
    </row>
    <row r="474" spans="1:7" ht="28.5" customHeight="1" x14ac:dyDescent="0.3">
      <c r="A474" s="6">
        <v>470</v>
      </c>
      <c r="B474" s="16">
        <v>31005390</v>
      </c>
      <c r="C474" s="17" t="s">
        <v>201</v>
      </c>
      <c r="D474" s="18" t="s">
        <v>562</v>
      </c>
      <c r="E474" s="16">
        <v>31005306</v>
      </c>
      <c r="F474" s="17" t="s">
        <v>485</v>
      </c>
      <c r="G474" s="19" t="s">
        <v>562</v>
      </c>
    </row>
    <row r="475" spans="1:7" ht="28.5" customHeight="1" x14ac:dyDescent="0.3">
      <c r="A475" s="6">
        <v>471</v>
      </c>
      <c r="B475" s="16">
        <v>31005438</v>
      </c>
      <c r="C475" s="17" t="s">
        <v>202</v>
      </c>
      <c r="D475" s="18" t="s">
        <v>562</v>
      </c>
      <c r="E475" s="16">
        <v>31005233</v>
      </c>
      <c r="F475" s="17" t="s">
        <v>487</v>
      </c>
      <c r="G475" s="19" t="s">
        <v>562</v>
      </c>
    </row>
    <row r="476" spans="1:7" ht="28.5" customHeight="1" x14ac:dyDescent="0.3">
      <c r="A476" s="6">
        <v>472</v>
      </c>
      <c r="B476" s="16">
        <v>31005438</v>
      </c>
      <c r="C476" s="17" t="s">
        <v>202</v>
      </c>
      <c r="D476" s="18" t="s">
        <v>562</v>
      </c>
      <c r="E476" s="16">
        <v>31005306</v>
      </c>
      <c r="F476" s="17" t="s">
        <v>485</v>
      </c>
      <c r="G476" s="19" t="s">
        <v>562</v>
      </c>
    </row>
    <row r="477" spans="1:7" ht="28.5" customHeight="1" x14ac:dyDescent="0.3">
      <c r="A477" s="6">
        <v>473</v>
      </c>
      <c r="B477" s="16">
        <v>31005438</v>
      </c>
      <c r="C477" s="17" t="s">
        <v>202</v>
      </c>
      <c r="D477" s="18" t="s">
        <v>562</v>
      </c>
      <c r="E477" s="16">
        <v>31005390</v>
      </c>
      <c r="F477" s="17" t="s">
        <v>201</v>
      </c>
      <c r="G477" s="19" t="s">
        <v>562</v>
      </c>
    </row>
    <row r="478" spans="1:7" ht="28.5" customHeight="1" x14ac:dyDescent="0.3">
      <c r="A478" s="6">
        <v>474</v>
      </c>
      <c r="B478" s="16">
        <v>31005446</v>
      </c>
      <c r="C478" s="17" t="s">
        <v>203</v>
      </c>
      <c r="D478" s="18" t="s">
        <v>562</v>
      </c>
      <c r="E478" s="16">
        <v>31005128</v>
      </c>
      <c r="F478" s="17" t="s">
        <v>194</v>
      </c>
      <c r="G478" s="19" t="s">
        <v>562</v>
      </c>
    </row>
    <row r="479" spans="1:7" ht="28.5" customHeight="1" x14ac:dyDescent="0.3">
      <c r="A479" s="6">
        <v>475</v>
      </c>
      <c r="B479" s="16">
        <v>31005446</v>
      </c>
      <c r="C479" s="17" t="s">
        <v>203</v>
      </c>
      <c r="D479" s="18" t="s">
        <v>562</v>
      </c>
      <c r="E479" s="16">
        <v>31005144</v>
      </c>
      <c r="F479" s="17" t="s">
        <v>482</v>
      </c>
      <c r="G479" s="19" t="s">
        <v>562</v>
      </c>
    </row>
    <row r="480" spans="1:7" ht="28.5" customHeight="1" x14ac:dyDescent="0.3">
      <c r="A480" s="6">
        <v>476</v>
      </c>
      <c r="B480" s="16">
        <v>31005454</v>
      </c>
      <c r="C480" s="17" t="s">
        <v>204</v>
      </c>
      <c r="D480" s="18" t="s">
        <v>562</v>
      </c>
      <c r="E480" s="16">
        <v>31005322</v>
      </c>
      <c r="F480" s="17" t="s">
        <v>488</v>
      </c>
      <c r="G480" s="19" t="s">
        <v>562</v>
      </c>
    </row>
    <row r="481" spans="1:7" ht="28.5" customHeight="1" x14ac:dyDescent="0.3">
      <c r="A481" s="6">
        <v>477</v>
      </c>
      <c r="B481" s="16">
        <v>31005454</v>
      </c>
      <c r="C481" s="17" t="s">
        <v>204</v>
      </c>
      <c r="D481" s="18" t="s">
        <v>562</v>
      </c>
      <c r="E481" s="16">
        <v>31005632</v>
      </c>
      <c r="F481" s="17" t="s">
        <v>212</v>
      </c>
      <c r="G481" s="19" t="s">
        <v>562</v>
      </c>
    </row>
    <row r="482" spans="1:7" ht="28.5" customHeight="1" x14ac:dyDescent="0.3">
      <c r="A482" s="6">
        <v>478</v>
      </c>
      <c r="B482" s="16">
        <v>31005470</v>
      </c>
      <c r="C482" s="17" t="s">
        <v>205</v>
      </c>
      <c r="D482" s="18" t="s">
        <v>562</v>
      </c>
      <c r="E482" s="16">
        <v>31005101</v>
      </c>
      <c r="F482" s="17" t="s">
        <v>192</v>
      </c>
      <c r="G482" s="19" t="s">
        <v>562</v>
      </c>
    </row>
    <row r="483" spans="1:7" ht="28.5" customHeight="1" x14ac:dyDescent="0.3">
      <c r="A483" s="6">
        <v>479</v>
      </c>
      <c r="B483" s="16">
        <v>31005470</v>
      </c>
      <c r="C483" s="17" t="s">
        <v>205</v>
      </c>
      <c r="D483" s="18" t="s">
        <v>562</v>
      </c>
      <c r="E483" s="16">
        <v>31005128</v>
      </c>
      <c r="F483" s="17" t="s">
        <v>194</v>
      </c>
      <c r="G483" s="19" t="s">
        <v>562</v>
      </c>
    </row>
    <row r="484" spans="1:7" ht="28.5" customHeight="1" x14ac:dyDescent="0.3">
      <c r="A484" s="6">
        <v>480</v>
      </c>
      <c r="B484" s="16">
        <v>31005497</v>
      </c>
      <c r="C484" s="17" t="s">
        <v>206</v>
      </c>
      <c r="D484" s="18" t="s">
        <v>562</v>
      </c>
      <c r="E484" s="16">
        <v>31005128</v>
      </c>
      <c r="F484" s="17" t="s">
        <v>194</v>
      </c>
      <c r="G484" s="19" t="s">
        <v>562</v>
      </c>
    </row>
    <row r="485" spans="1:7" ht="28.5" customHeight="1" x14ac:dyDescent="0.3">
      <c r="A485" s="6">
        <v>481</v>
      </c>
      <c r="B485" s="16">
        <v>31005500</v>
      </c>
      <c r="C485" s="17" t="s">
        <v>207</v>
      </c>
      <c r="D485" s="18" t="s">
        <v>562</v>
      </c>
      <c r="E485" s="16">
        <v>31005136</v>
      </c>
      <c r="F485" s="17" t="s">
        <v>195</v>
      </c>
      <c r="G485" s="19" t="s">
        <v>562</v>
      </c>
    </row>
    <row r="486" spans="1:7" ht="28.5" customHeight="1" x14ac:dyDescent="0.3">
      <c r="A486" s="6">
        <v>482</v>
      </c>
      <c r="B486" s="16">
        <v>31005519</v>
      </c>
      <c r="C486" s="17" t="s">
        <v>208</v>
      </c>
      <c r="D486" s="18" t="s">
        <v>562</v>
      </c>
      <c r="E486" s="16">
        <v>31005144</v>
      </c>
      <c r="F486" s="17" t="s">
        <v>482</v>
      </c>
      <c r="G486" s="19" t="s">
        <v>562</v>
      </c>
    </row>
    <row r="487" spans="1:7" ht="28.5" customHeight="1" x14ac:dyDescent="0.3">
      <c r="A487" s="6">
        <v>483</v>
      </c>
      <c r="B487" s="16">
        <v>31005519</v>
      </c>
      <c r="C487" s="17" t="s">
        <v>208</v>
      </c>
      <c r="D487" s="18" t="s">
        <v>562</v>
      </c>
      <c r="E487" s="16">
        <v>40813843</v>
      </c>
      <c r="F487" s="17" t="s">
        <v>489</v>
      </c>
      <c r="G487" s="19" t="s">
        <v>562</v>
      </c>
    </row>
    <row r="488" spans="1:7" ht="28.5" customHeight="1" x14ac:dyDescent="0.3">
      <c r="A488" s="6">
        <v>484</v>
      </c>
      <c r="B488" s="16">
        <v>31005543</v>
      </c>
      <c r="C488" s="17" t="s">
        <v>209</v>
      </c>
      <c r="D488" s="18" t="s">
        <v>562</v>
      </c>
      <c r="E488" s="16">
        <v>31005187</v>
      </c>
      <c r="F488" s="17" t="s">
        <v>490</v>
      </c>
      <c r="G488" s="19" t="s">
        <v>562</v>
      </c>
    </row>
    <row r="489" spans="1:7" ht="28.5" customHeight="1" x14ac:dyDescent="0.3">
      <c r="A489" s="6">
        <v>485</v>
      </c>
      <c r="B489" s="16">
        <v>31005543</v>
      </c>
      <c r="C489" s="17" t="s">
        <v>209</v>
      </c>
      <c r="D489" s="18" t="s">
        <v>562</v>
      </c>
      <c r="E489" s="16">
        <v>31005195</v>
      </c>
      <c r="F489" s="17" t="s">
        <v>491</v>
      </c>
      <c r="G489" s="19" t="s">
        <v>562</v>
      </c>
    </row>
    <row r="490" spans="1:7" ht="28.5" customHeight="1" x14ac:dyDescent="0.3">
      <c r="A490" s="6">
        <v>486</v>
      </c>
      <c r="B490" s="16">
        <v>31005543</v>
      </c>
      <c r="C490" s="17" t="s">
        <v>209</v>
      </c>
      <c r="D490" s="18" t="s">
        <v>562</v>
      </c>
      <c r="E490" s="16">
        <v>31005446</v>
      </c>
      <c r="F490" s="17" t="s">
        <v>203</v>
      </c>
      <c r="G490" s="19" t="s">
        <v>562</v>
      </c>
    </row>
    <row r="491" spans="1:7" ht="28.5" customHeight="1" x14ac:dyDescent="0.3">
      <c r="A491" s="6">
        <v>487</v>
      </c>
      <c r="B491" s="16">
        <v>31005543</v>
      </c>
      <c r="C491" s="17" t="s">
        <v>209</v>
      </c>
      <c r="D491" s="18" t="s">
        <v>562</v>
      </c>
      <c r="E491" s="16">
        <v>31005551</v>
      </c>
      <c r="F491" s="17" t="s">
        <v>210</v>
      </c>
      <c r="G491" s="19" t="s">
        <v>562</v>
      </c>
    </row>
    <row r="492" spans="1:7" ht="28.5" customHeight="1" x14ac:dyDescent="0.3">
      <c r="A492" s="6">
        <v>488</v>
      </c>
      <c r="B492" s="16">
        <v>31005551</v>
      </c>
      <c r="C492" s="17" t="s">
        <v>210</v>
      </c>
      <c r="D492" s="18" t="s">
        <v>562</v>
      </c>
      <c r="E492" s="16">
        <v>31005187</v>
      </c>
      <c r="F492" s="17" t="s">
        <v>490</v>
      </c>
      <c r="G492" s="19" t="s">
        <v>562</v>
      </c>
    </row>
    <row r="493" spans="1:7" ht="28.5" customHeight="1" x14ac:dyDescent="0.3">
      <c r="A493" s="6">
        <v>489</v>
      </c>
      <c r="B493" s="16">
        <v>31005551</v>
      </c>
      <c r="C493" s="17" t="s">
        <v>210</v>
      </c>
      <c r="D493" s="18" t="s">
        <v>562</v>
      </c>
      <c r="E493" s="16">
        <v>31005195</v>
      </c>
      <c r="F493" s="17" t="s">
        <v>491</v>
      </c>
      <c r="G493" s="19" t="s">
        <v>562</v>
      </c>
    </row>
    <row r="494" spans="1:7" ht="28.5" customHeight="1" x14ac:dyDescent="0.3">
      <c r="A494" s="6">
        <v>490</v>
      </c>
      <c r="B494" s="16">
        <v>31005551</v>
      </c>
      <c r="C494" s="17" t="s">
        <v>210</v>
      </c>
      <c r="D494" s="18" t="s">
        <v>562</v>
      </c>
      <c r="E494" s="16">
        <v>31005446</v>
      </c>
      <c r="F494" s="17" t="s">
        <v>203</v>
      </c>
      <c r="G494" s="19" t="s">
        <v>562</v>
      </c>
    </row>
    <row r="495" spans="1:7" ht="28.5" customHeight="1" x14ac:dyDescent="0.3">
      <c r="A495" s="6">
        <v>491</v>
      </c>
      <c r="B495" s="16">
        <v>31005586</v>
      </c>
      <c r="C495" s="17" t="s">
        <v>211</v>
      </c>
      <c r="D495" s="18" t="s">
        <v>562</v>
      </c>
      <c r="E495" s="16">
        <v>31005250</v>
      </c>
      <c r="F495" s="17" t="s">
        <v>492</v>
      </c>
      <c r="G495" s="19" t="s">
        <v>562</v>
      </c>
    </row>
    <row r="496" spans="1:7" ht="28.5" customHeight="1" x14ac:dyDescent="0.3">
      <c r="A496" s="6">
        <v>492</v>
      </c>
      <c r="B496" s="16">
        <v>31005586</v>
      </c>
      <c r="C496" s="17" t="s">
        <v>211</v>
      </c>
      <c r="D496" s="18" t="s">
        <v>562</v>
      </c>
      <c r="E496" s="16">
        <v>31005268</v>
      </c>
      <c r="F496" s="17" t="s">
        <v>493</v>
      </c>
      <c r="G496" s="19" t="s">
        <v>562</v>
      </c>
    </row>
    <row r="497" spans="1:7" ht="28.5" customHeight="1" x14ac:dyDescent="0.3">
      <c r="A497" s="6">
        <v>493</v>
      </c>
      <c r="B497" s="16">
        <v>31005632</v>
      </c>
      <c r="C497" s="17" t="s">
        <v>212</v>
      </c>
      <c r="D497" s="18" t="s">
        <v>562</v>
      </c>
      <c r="E497" s="16">
        <v>31005322</v>
      </c>
      <c r="F497" s="17" t="s">
        <v>488</v>
      </c>
      <c r="G497" s="19" t="s">
        <v>562</v>
      </c>
    </row>
    <row r="498" spans="1:7" ht="28.5" customHeight="1" x14ac:dyDescent="0.3">
      <c r="A498" s="6">
        <v>494</v>
      </c>
      <c r="B498" s="16">
        <v>31005659</v>
      </c>
      <c r="C498" s="17" t="s">
        <v>213</v>
      </c>
      <c r="D498" s="18" t="s">
        <v>562</v>
      </c>
      <c r="E498" s="16">
        <v>31005357</v>
      </c>
      <c r="F498" s="17" t="s">
        <v>494</v>
      </c>
      <c r="G498" s="19" t="s">
        <v>562</v>
      </c>
    </row>
    <row r="499" spans="1:7" ht="28.5" customHeight="1" x14ac:dyDescent="0.3">
      <c r="A499" s="6">
        <v>495</v>
      </c>
      <c r="B499" s="16">
        <v>31005659</v>
      </c>
      <c r="C499" s="17" t="s">
        <v>213</v>
      </c>
      <c r="D499" s="18" t="s">
        <v>562</v>
      </c>
      <c r="E499" s="16">
        <v>31005365</v>
      </c>
      <c r="F499" s="17" t="s">
        <v>495</v>
      </c>
      <c r="G499" s="19" t="s">
        <v>562</v>
      </c>
    </row>
    <row r="500" spans="1:7" ht="28.5" customHeight="1" x14ac:dyDescent="0.3">
      <c r="A500" s="6">
        <v>496</v>
      </c>
      <c r="B500" s="16">
        <v>31005659</v>
      </c>
      <c r="C500" s="17" t="s">
        <v>213</v>
      </c>
      <c r="D500" s="18" t="s">
        <v>562</v>
      </c>
      <c r="E500" s="16">
        <v>31005667</v>
      </c>
      <c r="F500" s="17" t="s">
        <v>214</v>
      </c>
      <c r="G500" s="19" t="s">
        <v>562</v>
      </c>
    </row>
    <row r="501" spans="1:7" ht="28.5" customHeight="1" x14ac:dyDescent="0.3">
      <c r="A501" s="6">
        <v>497</v>
      </c>
      <c r="B501" s="16">
        <v>31005667</v>
      </c>
      <c r="C501" s="17" t="s">
        <v>214</v>
      </c>
      <c r="D501" s="18" t="s">
        <v>562</v>
      </c>
      <c r="E501" s="16">
        <v>31005357</v>
      </c>
      <c r="F501" s="17" t="s">
        <v>494</v>
      </c>
      <c r="G501" s="19" t="s">
        <v>562</v>
      </c>
    </row>
    <row r="502" spans="1:7" ht="28.5" customHeight="1" x14ac:dyDescent="0.3">
      <c r="A502" s="6">
        <v>498</v>
      </c>
      <c r="B502" s="16">
        <v>31005667</v>
      </c>
      <c r="C502" s="17" t="s">
        <v>214</v>
      </c>
      <c r="D502" s="18" t="s">
        <v>562</v>
      </c>
      <c r="E502" s="16">
        <v>31005365</v>
      </c>
      <c r="F502" s="17" t="s">
        <v>495</v>
      </c>
      <c r="G502" s="19" t="s">
        <v>562</v>
      </c>
    </row>
    <row r="503" spans="1:7" ht="28.5" customHeight="1" x14ac:dyDescent="0.3">
      <c r="A503" s="6">
        <v>499</v>
      </c>
      <c r="B503" s="16">
        <v>31006051</v>
      </c>
      <c r="C503" s="17" t="s">
        <v>215</v>
      </c>
      <c r="D503" s="18" t="s">
        <v>562</v>
      </c>
      <c r="E503" s="16">
        <v>31006060</v>
      </c>
      <c r="F503" s="17" t="s">
        <v>216</v>
      </c>
      <c r="G503" s="19" t="s">
        <v>562</v>
      </c>
    </row>
    <row r="504" spans="1:7" ht="28.5" customHeight="1" x14ac:dyDescent="0.3">
      <c r="A504" s="6">
        <v>500</v>
      </c>
      <c r="B504" s="16">
        <v>31006051</v>
      </c>
      <c r="C504" s="17" t="s">
        <v>215</v>
      </c>
      <c r="D504" s="18" t="s">
        <v>562</v>
      </c>
      <c r="E504" s="16">
        <v>31006094</v>
      </c>
      <c r="F504" s="17" t="s">
        <v>496</v>
      </c>
      <c r="G504" s="19" t="s">
        <v>562</v>
      </c>
    </row>
    <row r="505" spans="1:7" ht="28.5" customHeight="1" x14ac:dyDescent="0.3">
      <c r="A505" s="6">
        <v>501</v>
      </c>
      <c r="B505" s="16">
        <v>31006060</v>
      </c>
      <c r="C505" s="17" t="s">
        <v>216</v>
      </c>
      <c r="D505" s="18" t="s">
        <v>562</v>
      </c>
      <c r="E505" s="16">
        <v>31006094</v>
      </c>
      <c r="F505" s="17" t="s">
        <v>496</v>
      </c>
      <c r="G505" s="19" t="s">
        <v>562</v>
      </c>
    </row>
    <row r="506" spans="1:7" ht="28.5" customHeight="1" x14ac:dyDescent="0.3">
      <c r="A506" s="6">
        <v>502</v>
      </c>
      <c r="B506" s="16">
        <v>31006078</v>
      </c>
      <c r="C506" s="17" t="s">
        <v>217</v>
      </c>
      <c r="D506" s="18" t="s">
        <v>562</v>
      </c>
      <c r="E506" s="16">
        <v>31006086</v>
      </c>
      <c r="F506" s="17" t="s">
        <v>218</v>
      </c>
      <c r="G506" s="19" t="s">
        <v>562</v>
      </c>
    </row>
    <row r="507" spans="1:7" ht="28.5" customHeight="1" x14ac:dyDescent="0.3">
      <c r="A507" s="6">
        <v>503</v>
      </c>
      <c r="B507" s="16">
        <v>31006078</v>
      </c>
      <c r="C507" s="17" t="s">
        <v>217</v>
      </c>
      <c r="D507" s="18" t="s">
        <v>562</v>
      </c>
      <c r="E507" s="16">
        <v>31006094</v>
      </c>
      <c r="F507" s="17" t="s">
        <v>496</v>
      </c>
      <c r="G507" s="19" t="s">
        <v>562</v>
      </c>
    </row>
    <row r="508" spans="1:7" ht="28.5" customHeight="1" x14ac:dyDescent="0.3">
      <c r="A508" s="6">
        <v>504</v>
      </c>
      <c r="B508" s="16">
        <v>31006086</v>
      </c>
      <c r="C508" s="17" t="s">
        <v>218</v>
      </c>
      <c r="D508" s="18" t="s">
        <v>562</v>
      </c>
      <c r="E508" s="16">
        <v>31006116</v>
      </c>
      <c r="F508" s="17" t="s">
        <v>497</v>
      </c>
      <c r="G508" s="19" t="s">
        <v>562</v>
      </c>
    </row>
    <row r="509" spans="1:7" ht="28.5" customHeight="1" x14ac:dyDescent="0.3">
      <c r="A509" s="6">
        <v>505</v>
      </c>
      <c r="B509" s="16">
        <v>31007031</v>
      </c>
      <c r="C509" s="17" t="s">
        <v>219</v>
      </c>
      <c r="D509" s="18" t="s">
        <v>562</v>
      </c>
      <c r="E509" s="16">
        <v>31007040</v>
      </c>
      <c r="F509" s="17" t="s">
        <v>498</v>
      </c>
      <c r="G509" s="19" t="s">
        <v>562</v>
      </c>
    </row>
    <row r="510" spans="1:7" ht="28.5" customHeight="1" x14ac:dyDescent="0.3">
      <c r="A510" s="6">
        <v>506</v>
      </c>
      <c r="B510" s="16">
        <v>31009077</v>
      </c>
      <c r="C510" s="17" t="s">
        <v>220</v>
      </c>
      <c r="D510" s="18" t="s">
        <v>562</v>
      </c>
      <c r="E510" s="16">
        <v>31009115</v>
      </c>
      <c r="F510" s="17" t="s">
        <v>499</v>
      </c>
      <c r="G510" s="19" t="s">
        <v>562</v>
      </c>
    </row>
    <row r="511" spans="1:7" ht="28.5" customHeight="1" x14ac:dyDescent="0.3">
      <c r="A511" s="6">
        <v>507</v>
      </c>
      <c r="B511" s="16">
        <v>31009077</v>
      </c>
      <c r="C511" s="17" t="s">
        <v>220</v>
      </c>
      <c r="D511" s="18" t="s">
        <v>562</v>
      </c>
      <c r="E511" s="16">
        <v>31009158</v>
      </c>
      <c r="F511" s="17" t="s">
        <v>500</v>
      </c>
      <c r="G511" s="19" t="s">
        <v>562</v>
      </c>
    </row>
    <row r="512" spans="1:7" ht="28.5" customHeight="1" x14ac:dyDescent="0.3">
      <c r="A512" s="6">
        <v>508</v>
      </c>
      <c r="B512" s="16">
        <v>31009220</v>
      </c>
      <c r="C512" s="17" t="s">
        <v>221</v>
      </c>
      <c r="D512" s="18" t="s">
        <v>562</v>
      </c>
      <c r="E512" s="16">
        <v>31009239</v>
      </c>
      <c r="F512" s="17" t="s">
        <v>501</v>
      </c>
      <c r="G512" s="19" t="s">
        <v>562</v>
      </c>
    </row>
    <row r="513" spans="1:7" ht="28.5" customHeight="1" x14ac:dyDescent="0.3">
      <c r="A513" s="6">
        <v>509</v>
      </c>
      <c r="B513" s="16">
        <v>31009352</v>
      </c>
      <c r="C513" s="17" t="s">
        <v>222</v>
      </c>
      <c r="D513" s="18" t="s">
        <v>562</v>
      </c>
      <c r="E513" s="16">
        <v>31307043</v>
      </c>
      <c r="F513" s="17" t="s">
        <v>296</v>
      </c>
      <c r="G513" s="19" t="s">
        <v>562</v>
      </c>
    </row>
    <row r="514" spans="1:7" ht="28.5" customHeight="1" x14ac:dyDescent="0.3">
      <c r="A514" s="6">
        <v>510</v>
      </c>
      <c r="B514" s="16">
        <v>31101070</v>
      </c>
      <c r="C514" s="17" t="s">
        <v>223</v>
      </c>
      <c r="D514" s="18" t="s">
        <v>562</v>
      </c>
      <c r="E514" s="16">
        <v>31101402</v>
      </c>
      <c r="F514" s="17" t="s">
        <v>502</v>
      </c>
      <c r="G514" s="19" t="s">
        <v>562</v>
      </c>
    </row>
    <row r="515" spans="1:7" ht="28.5" customHeight="1" x14ac:dyDescent="0.3">
      <c r="A515" s="6">
        <v>511</v>
      </c>
      <c r="B515" s="16">
        <v>31101364</v>
      </c>
      <c r="C515" s="17" t="s">
        <v>224</v>
      </c>
      <c r="D515" s="18" t="s">
        <v>562</v>
      </c>
      <c r="E515" s="16">
        <v>31101100</v>
      </c>
      <c r="F515" s="17" t="s">
        <v>503</v>
      </c>
      <c r="G515" s="19" t="s">
        <v>562</v>
      </c>
    </row>
    <row r="516" spans="1:7" ht="28.5" customHeight="1" x14ac:dyDescent="0.3">
      <c r="A516" s="6">
        <v>512</v>
      </c>
      <c r="B516" s="16">
        <v>31101364</v>
      </c>
      <c r="C516" s="17" t="s">
        <v>224</v>
      </c>
      <c r="D516" s="18" t="s">
        <v>562</v>
      </c>
      <c r="E516" s="16">
        <v>31101380</v>
      </c>
      <c r="F516" s="17" t="s">
        <v>504</v>
      </c>
      <c r="G516" s="19" t="s">
        <v>562</v>
      </c>
    </row>
    <row r="517" spans="1:7" ht="28.5" customHeight="1" x14ac:dyDescent="0.3">
      <c r="A517" s="6">
        <v>513</v>
      </c>
      <c r="B517" s="16">
        <v>31101518</v>
      </c>
      <c r="C517" s="17" t="s">
        <v>225</v>
      </c>
      <c r="D517" s="18" t="s">
        <v>562</v>
      </c>
      <c r="E517" s="16">
        <v>31101283</v>
      </c>
      <c r="F517" s="17" t="s">
        <v>505</v>
      </c>
      <c r="G517" s="19" t="s">
        <v>562</v>
      </c>
    </row>
    <row r="518" spans="1:7" ht="28.5" customHeight="1" x14ac:dyDescent="0.3">
      <c r="A518" s="6">
        <v>514</v>
      </c>
      <c r="B518" s="16">
        <v>31101526</v>
      </c>
      <c r="C518" s="17" t="s">
        <v>226</v>
      </c>
      <c r="D518" s="18" t="s">
        <v>562</v>
      </c>
      <c r="E518" s="16">
        <v>31101364</v>
      </c>
      <c r="F518" s="17" t="s">
        <v>224</v>
      </c>
      <c r="G518" s="19" t="s">
        <v>562</v>
      </c>
    </row>
    <row r="519" spans="1:7" ht="28.5" customHeight="1" x14ac:dyDescent="0.3">
      <c r="A519" s="6">
        <v>515</v>
      </c>
      <c r="B519" s="16">
        <v>31101542</v>
      </c>
      <c r="C519" s="17" t="s">
        <v>227</v>
      </c>
      <c r="D519" s="18" t="s">
        <v>562</v>
      </c>
      <c r="E519" s="16">
        <v>31101321</v>
      </c>
      <c r="F519" s="17" t="s">
        <v>506</v>
      </c>
      <c r="G519" s="19" t="s">
        <v>562</v>
      </c>
    </row>
    <row r="520" spans="1:7" ht="28.5" customHeight="1" x14ac:dyDescent="0.3">
      <c r="A520" s="6">
        <v>516</v>
      </c>
      <c r="B520" s="16">
        <v>31102018</v>
      </c>
      <c r="C520" s="17" t="s">
        <v>228</v>
      </c>
      <c r="D520" s="18" t="s">
        <v>562</v>
      </c>
      <c r="E520" s="16">
        <v>31102026</v>
      </c>
      <c r="F520" s="17" t="s">
        <v>507</v>
      </c>
      <c r="G520" s="19" t="s">
        <v>562</v>
      </c>
    </row>
    <row r="521" spans="1:7" ht="28.5" customHeight="1" x14ac:dyDescent="0.3">
      <c r="A521" s="6">
        <v>517</v>
      </c>
      <c r="B521" s="16">
        <v>31102220</v>
      </c>
      <c r="C521" s="17" t="s">
        <v>229</v>
      </c>
      <c r="D521" s="18" t="s">
        <v>562</v>
      </c>
      <c r="E521" s="16">
        <v>40201066</v>
      </c>
      <c r="F521" s="17" t="s">
        <v>806</v>
      </c>
      <c r="G521" s="19" t="s">
        <v>563</v>
      </c>
    </row>
    <row r="522" spans="1:7" ht="28.5" customHeight="1" x14ac:dyDescent="0.3">
      <c r="A522" s="6">
        <v>518</v>
      </c>
      <c r="B522" s="16">
        <v>31102255</v>
      </c>
      <c r="C522" s="17" t="s">
        <v>230</v>
      </c>
      <c r="D522" s="18" t="s">
        <v>562</v>
      </c>
      <c r="E522" s="16">
        <v>31102263</v>
      </c>
      <c r="F522" s="17" t="s">
        <v>508</v>
      </c>
      <c r="G522" s="19" t="s">
        <v>562</v>
      </c>
    </row>
    <row r="523" spans="1:7" ht="28.5" customHeight="1" x14ac:dyDescent="0.3">
      <c r="A523" s="6">
        <v>519</v>
      </c>
      <c r="B523" s="16">
        <v>31102352</v>
      </c>
      <c r="C523" s="17" t="s">
        <v>231</v>
      </c>
      <c r="D523" s="18" t="s">
        <v>562</v>
      </c>
      <c r="E523" s="16">
        <v>31102220</v>
      </c>
      <c r="F523" s="17" t="s">
        <v>229</v>
      </c>
      <c r="G523" s="19" t="s">
        <v>562</v>
      </c>
    </row>
    <row r="524" spans="1:7" ht="28.5" customHeight="1" x14ac:dyDescent="0.3">
      <c r="A524" s="6">
        <v>520</v>
      </c>
      <c r="B524" s="16">
        <v>31102352</v>
      </c>
      <c r="C524" s="17" t="s">
        <v>231</v>
      </c>
      <c r="D524" s="18" t="s">
        <v>562</v>
      </c>
      <c r="E524" s="16">
        <v>40201066</v>
      </c>
      <c r="F524" s="17" t="s">
        <v>806</v>
      </c>
      <c r="G524" s="19" t="s">
        <v>563</v>
      </c>
    </row>
    <row r="525" spans="1:7" ht="28.5" customHeight="1" x14ac:dyDescent="0.3">
      <c r="A525" s="6">
        <v>521</v>
      </c>
      <c r="B525" s="16">
        <v>31102514</v>
      </c>
      <c r="C525" s="17" t="s">
        <v>232</v>
      </c>
      <c r="D525" s="18" t="s">
        <v>562</v>
      </c>
      <c r="E525" s="16">
        <v>31102476</v>
      </c>
      <c r="F525" s="17" t="s">
        <v>509</v>
      </c>
      <c r="G525" s="19" t="s">
        <v>562</v>
      </c>
    </row>
    <row r="526" spans="1:7" ht="28.5" customHeight="1" x14ac:dyDescent="0.3">
      <c r="A526" s="6">
        <v>522</v>
      </c>
      <c r="B526" s="16">
        <v>31103030</v>
      </c>
      <c r="C526" s="17" t="s">
        <v>233</v>
      </c>
      <c r="D526" s="18" t="s">
        <v>562</v>
      </c>
      <c r="E526" s="16">
        <v>40201066</v>
      </c>
      <c r="F526" s="17" t="s">
        <v>806</v>
      </c>
      <c r="G526" s="19" t="s">
        <v>563</v>
      </c>
    </row>
    <row r="527" spans="1:7" ht="28.5" customHeight="1" x14ac:dyDescent="0.3">
      <c r="A527" s="6">
        <v>523</v>
      </c>
      <c r="B527" s="16">
        <v>31103049</v>
      </c>
      <c r="C527" s="17" t="s">
        <v>234</v>
      </c>
      <c r="D527" s="18" t="s">
        <v>562</v>
      </c>
      <c r="E527" s="16">
        <v>31103030</v>
      </c>
      <c r="F527" s="17" t="s">
        <v>233</v>
      </c>
      <c r="G527" s="19" t="s">
        <v>562</v>
      </c>
    </row>
    <row r="528" spans="1:7" ht="28.5" customHeight="1" x14ac:dyDescent="0.3">
      <c r="A528" s="6">
        <v>524</v>
      </c>
      <c r="B528" s="16">
        <v>31103073</v>
      </c>
      <c r="C528" s="17" t="s">
        <v>235</v>
      </c>
      <c r="D528" s="18" t="s">
        <v>562</v>
      </c>
      <c r="E528" s="16">
        <v>31103065</v>
      </c>
      <c r="F528" s="17" t="s">
        <v>510</v>
      </c>
      <c r="G528" s="19" t="s">
        <v>562</v>
      </c>
    </row>
    <row r="529" spans="1:7" ht="28.5" customHeight="1" x14ac:dyDescent="0.3">
      <c r="A529" s="6">
        <v>525</v>
      </c>
      <c r="B529" s="16">
        <v>31103073</v>
      </c>
      <c r="C529" s="17" t="s">
        <v>235</v>
      </c>
      <c r="D529" s="18" t="s">
        <v>562</v>
      </c>
      <c r="E529" s="16">
        <v>31103081</v>
      </c>
      <c r="F529" s="17" t="s">
        <v>236</v>
      </c>
      <c r="G529" s="19" t="s">
        <v>562</v>
      </c>
    </row>
    <row r="530" spans="1:7" ht="28.5" customHeight="1" x14ac:dyDescent="0.3">
      <c r="A530" s="6">
        <v>526</v>
      </c>
      <c r="B530" s="16">
        <v>31103073</v>
      </c>
      <c r="C530" s="17" t="s">
        <v>235</v>
      </c>
      <c r="D530" s="18" t="s">
        <v>562</v>
      </c>
      <c r="E530" s="16">
        <v>31103529</v>
      </c>
      <c r="F530" s="17" t="s">
        <v>254</v>
      </c>
      <c r="G530" s="19" t="s">
        <v>562</v>
      </c>
    </row>
    <row r="531" spans="1:7" ht="28.5" customHeight="1" x14ac:dyDescent="0.3">
      <c r="A531" s="6">
        <v>527</v>
      </c>
      <c r="B531" s="16">
        <v>31103073</v>
      </c>
      <c r="C531" s="17" t="s">
        <v>235</v>
      </c>
      <c r="D531" s="18" t="s">
        <v>562</v>
      </c>
      <c r="E531" s="16">
        <v>31201113</v>
      </c>
      <c r="F531" s="17" t="s">
        <v>264</v>
      </c>
      <c r="G531" s="19" t="s">
        <v>562</v>
      </c>
    </row>
    <row r="532" spans="1:7" ht="28.5" customHeight="1" x14ac:dyDescent="0.3">
      <c r="A532" s="6">
        <v>528</v>
      </c>
      <c r="B532" s="16">
        <v>31103073</v>
      </c>
      <c r="C532" s="17" t="s">
        <v>235</v>
      </c>
      <c r="D532" s="18" t="s">
        <v>562</v>
      </c>
      <c r="E532" s="16">
        <v>31201121</v>
      </c>
      <c r="F532" s="17" t="s">
        <v>265</v>
      </c>
      <c r="G532" s="19" t="s">
        <v>562</v>
      </c>
    </row>
    <row r="533" spans="1:7" ht="28.5" customHeight="1" x14ac:dyDescent="0.3">
      <c r="A533" s="6">
        <v>529</v>
      </c>
      <c r="B533" s="16">
        <v>31103073</v>
      </c>
      <c r="C533" s="17" t="s">
        <v>235</v>
      </c>
      <c r="D533" s="18" t="s">
        <v>562</v>
      </c>
      <c r="E533" s="16">
        <v>31201130</v>
      </c>
      <c r="F533" s="17" t="s">
        <v>511</v>
      </c>
      <c r="G533" s="19" t="s">
        <v>562</v>
      </c>
    </row>
    <row r="534" spans="1:7" ht="28.5" customHeight="1" x14ac:dyDescent="0.3">
      <c r="A534" s="6">
        <v>530</v>
      </c>
      <c r="B534" s="16">
        <v>31103081</v>
      </c>
      <c r="C534" s="17" t="s">
        <v>236</v>
      </c>
      <c r="D534" s="18" t="s">
        <v>562</v>
      </c>
      <c r="E534" s="16">
        <v>31103065</v>
      </c>
      <c r="F534" s="17" t="s">
        <v>510</v>
      </c>
      <c r="G534" s="19" t="s">
        <v>562</v>
      </c>
    </row>
    <row r="535" spans="1:7" ht="28.5" customHeight="1" x14ac:dyDescent="0.3">
      <c r="A535" s="6">
        <v>531</v>
      </c>
      <c r="B535" s="16">
        <v>31103138</v>
      </c>
      <c r="C535" s="17" t="s">
        <v>237</v>
      </c>
      <c r="D535" s="18" t="s">
        <v>562</v>
      </c>
      <c r="E535" s="16">
        <v>31103170</v>
      </c>
      <c r="F535" s="17" t="s">
        <v>241</v>
      </c>
      <c r="G535" s="19" t="s">
        <v>562</v>
      </c>
    </row>
    <row r="536" spans="1:7" ht="28.5" customHeight="1" x14ac:dyDescent="0.3">
      <c r="A536" s="6">
        <v>532</v>
      </c>
      <c r="B536" s="16">
        <v>31103138</v>
      </c>
      <c r="C536" s="17" t="s">
        <v>237</v>
      </c>
      <c r="D536" s="18" t="s">
        <v>562</v>
      </c>
      <c r="E536" s="16">
        <v>31103197</v>
      </c>
      <c r="F536" s="17" t="s">
        <v>512</v>
      </c>
      <c r="G536" s="19" t="s">
        <v>562</v>
      </c>
    </row>
    <row r="537" spans="1:7" ht="28.5" customHeight="1" x14ac:dyDescent="0.3">
      <c r="A537" s="6">
        <v>533</v>
      </c>
      <c r="B537" s="16">
        <v>31103146</v>
      </c>
      <c r="C537" s="17" t="s">
        <v>238</v>
      </c>
      <c r="D537" s="18" t="s">
        <v>562</v>
      </c>
      <c r="E537" s="16">
        <v>40201066</v>
      </c>
      <c r="F537" s="17" t="s">
        <v>806</v>
      </c>
      <c r="G537" s="19" t="s">
        <v>563</v>
      </c>
    </row>
    <row r="538" spans="1:7" ht="28.5" customHeight="1" x14ac:dyDescent="0.3">
      <c r="A538" s="6">
        <v>534</v>
      </c>
      <c r="B538" s="16">
        <v>31103154</v>
      </c>
      <c r="C538" s="17" t="s">
        <v>239</v>
      </c>
      <c r="D538" s="18" t="s">
        <v>562</v>
      </c>
      <c r="E538" s="16">
        <v>31103162</v>
      </c>
      <c r="F538" s="17" t="s">
        <v>240</v>
      </c>
      <c r="G538" s="19" t="s">
        <v>562</v>
      </c>
    </row>
    <row r="539" spans="1:7" ht="28.5" customHeight="1" x14ac:dyDescent="0.3">
      <c r="A539" s="6">
        <v>535</v>
      </c>
      <c r="B539" s="16">
        <v>31103162</v>
      </c>
      <c r="C539" s="17" t="s">
        <v>240</v>
      </c>
      <c r="D539" s="18" t="s">
        <v>562</v>
      </c>
      <c r="E539" s="16">
        <v>31103090</v>
      </c>
      <c r="F539" s="17" t="s">
        <v>513</v>
      </c>
      <c r="G539" s="19" t="s">
        <v>562</v>
      </c>
    </row>
    <row r="540" spans="1:7" ht="28.5" customHeight="1" x14ac:dyDescent="0.3">
      <c r="A540" s="6">
        <v>536</v>
      </c>
      <c r="B540" s="16">
        <v>31103162</v>
      </c>
      <c r="C540" s="17" t="s">
        <v>240</v>
      </c>
      <c r="D540" s="18" t="s">
        <v>562</v>
      </c>
      <c r="E540" s="16">
        <v>31103138</v>
      </c>
      <c r="F540" s="17" t="s">
        <v>237</v>
      </c>
      <c r="G540" s="19" t="s">
        <v>562</v>
      </c>
    </row>
    <row r="541" spans="1:7" ht="28.5" customHeight="1" x14ac:dyDescent="0.3">
      <c r="A541" s="6">
        <v>537</v>
      </c>
      <c r="B541" s="16">
        <v>31103170</v>
      </c>
      <c r="C541" s="17" t="s">
        <v>241</v>
      </c>
      <c r="D541" s="18" t="s">
        <v>562</v>
      </c>
      <c r="E541" s="16">
        <v>31103197</v>
      </c>
      <c r="F541" s="17" t="s">
        <v>512</v>
      </c>
      <c r="G541" s="19" t="s">
        <v>562</v>
      </c>
    </row>
    <row r="542" spans="1:7" ht="28.5" customHeight="1" x14ac:dyDescent="0.3">
      <c r="A542" s="6">
        <v>538</v>
      </c>
      <c r="B542" s="16">
        <v>31103200</v>
      </c>
      <c r="C542" s="17" t="s">
        <v>242</v>
      </c>
      <c r="D542" s="18" t="s">
        <v>562</v>
      </c>
      <c r="E542" s="16">
        <v>40201066</v>
      </c>
      <c r="F542" s="17" t="s">
        <v>806</v>
      </c>
      <c r="G542" s="19" t="s">
        <v>563</v>
      </c>
    </row>
    <row r="543" spans="1:7" ht="28.5" customHeight="1" x14ac:dyDescent="0.3">
      <c r="A543" s="6">
        <v>539</v>
      </c>
      <c r="B543" s="16">
        <v>31103219</v>
      </c>
      <c r="C543" s="17" t="s">
        <v>243</v>
      </c>
      <c r="D543" s="18" t="s">
        <v>562</v>
      </c>
      <c r="E543" s="16">
        <v>40201066</v>
      </c>
      <c r="F543" s="17" t="s">
        <v>806</v>
      </c>
      <c r="G543" s="19" t="s">
        <v>563</v>
      </c>
    </row>
    <row r="544" spans="1:7" ht="28.5" customHeight="1" x14ac:dyDescent="0.3">
      <c r="A544" s="6">
        <v>540</v>
      </c>
      <c r="B544" s="16">
        <v>31103235</v>
      </c>
      <c r="C544" s="17" t="s">
        <v>244</v>
      </c>
      <c r="D544" s="18" t="s">
        <v>562</v>
      </c>
      <c r="E544" s="16">
        <v>31103472</v>
      </c>
      <c r="F544" s="17" t="s">
        <v>253</v>
      </c>
      <c r="G544" s="19" t="s">
        <v>563</v>
      </c>
    </row>
    <row r="545" spans="1:7" ht="28.5" customHeight="1" x14ac:dyDescent="0.3">
      <c r="A545" s="6">
        <v>541</v>
      </c>
      <c r="B545" s="16">
        <v>31103243</v>
      </c>
      <c r="C545" s="17" t="s">
        <v>245</v>
      </c>
      <c r="D545" s="18" t="s">
        <v>562</v>
      </c>
      <c r="E545" s="16">
        <v>31103162</v>
      </c>
      <c r="F545" s="17" t="s">
        <v>240</v>
      </c>
      <c r="G545" s="19" t="s">
        <v>562</v>
      </c>
    </row>
    <row r="546" spans="1:7" ht="28.5" customHeight="1" x14ac:dyDescent="0.3">
      <c r="A546" s="6">
        <v>542</v>
      </c>
      <c r="B546" s="16">
        <v>31103375</v>
      </c>
      <c r="C546" s="17" t="s">
        <v>246</v>
      </c>
      <c r="D546" s="18" t="s">
        <v>562</v>
      </c>
      <c r="E546" s="16">
        <v>31103359</v>
      </c>
      <c r="F546" s="17" t="s">
        <v>514</v>
      </c>
      <c r="G546" s="19" t="s">
        <v>562</v>
      </c>
    </row>
    <row r="547" spans="1:7" ht="28.5" customHeight="1" x14ac:dyDescent="0.3">
      <c r="A547" s="6">
        <v>543</v>
      </c>
      <c r="B547" s="16">
        <v>31103375</v>
      </c>
      <c r="C547" s="17" t="s">
        <v>246</v>
      </c>
      <c r="D547" s="18" t="s">
        <v>562</v>
      </c>
      <c r="E547" s="16">
        <v>31103367</v>
      </c>
      <c r="F547" s="17" t="s">
        <v>515</v>
      </c>
      <c r="G547" s="19" t="s">
        <v>562</v>
      </c>
    </row>
    <row r="548" spans="1:7" ht="28.5" customHeight="1" x14ac:dyDescent="0.3">
      <c r="A548" s="6">
        <v>544</v>
      </c>
      <c r="B548" s="16">
        <v>31103375</v>
      </c>
      <c r="C548" s="17" t="s">
        <v>246</v>
      </c>
      <c r="D548" s="18" t="s">
        <v>562</v>
      </c>
      <c r="E548" s="16">
        <v>31302041</v>
      </c>
      <c r="F548" s="17" t="s">
        <v>516</v>
      </c>
      <c r="G548" s="19" t="s">
        <v>562</v>
      </c>
    </row>
    <row r="549" spans="1:7" ht="28.5" customHeight="1" x14ac:dyDescent="0.3">
      <c r="A549" s="6">
        <v>545</v>
      </c>
      <c r="B549" s="16">
        <v>31103375</v>
      </c>
      <c r="C549" s="17" t="s">
        <v>246</v>
      </c>
      <c r="D549" s="18" t="s">
        <v>562</v>
      </c>
      <c r="E549" s="16">
        <v>31302068</v>
      </c>
      <c r="F549" s="17" t="s">
        <v>278</v>
      </c>
      <c r="G549" s="19" t="s">
        <v>562</v>
      </c>
    </row>
    <row r="550" spans="1:7" ht="28.5" customHeight="1" x14ac:dyDescent="0.3">
      <c r="A550" s="6">
        <v>546</v>
      </c>
      <c r="B550" s="16">
        <v>31103383</v>
      </c>
      <c r="C550" s="17" t="s">
        <v>247</v>
      </c>
      <c r="D550" s="18" t="s">
        <v>562</v>
      </c>
      <c r="E550" s="16">
        <v>31103391</v>
      </c>
      <c r="F550" s="17" t="s">
        <v>248</v>
      </c>
      <c r="G550" s="19" t="s">
        <v>562</v>
      </c>
    </row>
    <row r="551" spans="1:7" ht="28.5" customHeight="1" x14ac:dyDescent="0.3">
      <c r="A551" s="6">
        <v>547</v>
      </c>
      <c r="B551" s="16">
        <v>31103391</v>
      </c>
      <c r="C551" s="17" t="s">
        <v>248</v>
      </c>
      <c r="D551" s="18" t="s">
        <v>562</v>
      </c>
      <c r="E551" s="16">
        <v>40201066</v>
      </c>
      <c r="F551" s="17" t="s">
        <v>806</v>
      </c>
      <c r="G551" s="19" t="s">
        <v>563</v>
      </c>
    </row>
    <row r="552" spans="1:7" ht="28.5" customHeight="1" x14ac:dyDescent="0.3">
      <c r="A552" s="6">
        <v>548</v>
      </c>
      <c r="B552" s="16">
        <v>31103405</v>
      </c>
      <c r="C552" s="17" t="s">
        <v>249</v>
      </c>
      <c r="D552" s="18" t="s">
        <v>561</v>
      </c>
      <c r="E552" s="16">
        <v>20104049</v>
      </c>
      <c r="F552" s="17" t="s">
        <v>517</v>
      </c>
      <c r="G552" s="19" t="s">
        <v>561</v>
      </c>
    </row>
    <row r="553" spans="1:7" ht="28.5" customHeight="1" x14ac:dyDescent="0.3">
      <c r="A553" s="6">
        <v>549</v>
      </c>
      <c r="B553" s="16">
        <v>31103430</v>
      </c>
      <c r="C553" s="17" t="s">
        <v>250</v>
      </c>
      <c r="D553" s="18" t="s">
        <v>561</v>
      </c>
      <c r="E553" s="16">
        <v>20104049</v>
      </c>
      <c r="F553" s="17" t="s">
        <v>517</v>
      </c>
      <c r="G553" s="19" t="s">
        <v>561</v>
      </c>
    </row>
    <row r="554" spans="1:7" ht="28.5" customHeight="1" x14ac:dyDescent="0.3">
      <c r="A554" s="6">
        <v>550</v>
      </c>
      <c r="B554" s="16">
        <v>31103456</v>
      </c>
      <c r="C554" s="17" t="s">
        <v>251</v>
      </c>
      <c r="D554" s="18" t="s">
        <v>562</v>
      </c>
      <c r="E554" s="16">
        <v>31103391</v>
      </c>
      <c r="F554" s="17" t="s">
        <v>248</v>
      </c>
      <c r="G554" s="19" t="s">
        <v>562</v>
      </c>
    </row>
    <row r="555" spans="1:7" ht="28.5" customHeight="1" x14ac:dyDescent="0.3">
      <c r="A555" s="6">
        <v>551</v>
      </c>
      <c r="B555" s="16">
        <v>31103464</v>
      </c>
      <c r="C555" s="17" t="s">
        <v>252</v>
      </c>
      <c r="D555" s="18" t="s">
        <v>562</v>
      </c>
      <c r="E555" s="16">
        <v>31103170</v>
      </c>
      <c r="F555" s="17" t="s">
        <v>241</v>
      </c>
      <c r="G555" s="19" t="s">
        <v>562</v>
      </c>
    </row>
    <row r="556" spans="1:7" ht="28.5" customHeight="1" x14ac:dyDescent="0.3">
      <c r="A556" s="6">
        <v>552</v>
      </c>
      <c r="B556" s="16">
        <v>31103464</v>
      </c>
      <c r="C556" s="17" t="s">
        <v>252</v>
      </c>
      <c r="D556" s="18" t="s">
        <v>562</v>
      </c>
      <c r="E556" s="16">
        <v>31103197</v>
      </c>
      <c r="F556" s="17" t="s">
        <v>512</v>
      </c>
      <c r="G556" s="19" t="s">
        <v>562</v>
      </c>
    </row>
    <row r="557" spans="1:7" ht="28.5" customHeight="1" x14ac:dyDescent="0.3">
      <c r="A557" s="6">
        <v>553</v>
      </c>
      <c r="B557" s="16">
        <v>31103472</v>
      </c>
      <c r="C557" s="17" t="s">
        <v>253</v>
      </c>
      <c r="D557" s="18" t="s">
        <v>563</v>
      </c>
      <c r="E557" s="16">
        <v>40201066</v>
      </c>
      <c r="F557" s="17" t="s">
        <v>806</v>
      </c>
      <c r="G557" s="19" t="s">
        <v>563</v>
      </c>
    </row>
    <row r="558" spans="1:7" ht="28.5" customHeight="1" x14ac:dyDescent="0.3">
      <c r="A558" s="6">
        <v>554</v>
      </c>
      <c r="B558" s="16">
        <v>31103529</v>
      </c>
      <c r="C558" s="17" t="s">
        <v>254</v>
      </c>
      <c r="D558" s="18" t="s">
        <v>562</v>
      </c>
      <c r="E558" s="16">
        <v>31103065</v>
      </c>
      <c r="F558" s="17" t="s">
        <v>510</v>
      </c>
      <c r="G558" s="19" t="s">
        <v>562</v>
      </c>
    </row>
    <row r="559" spans="1:7" ht="28.5" customHeight="1" x14ac:dyDescent="0.3">
      <c r="A559" s="6">
        <v>555</v>
      </c>
      <c r="B559" s="16">
        <v>31103529</v>
      </c>
      <c r="C559" s="17" t="s">
        <v>254</v>
      </c>
      <c r="D559" s="18" t="s">
        <v>562</v>
      </c>
      <c r="E559" s="16">
        <v>31103081</v>
      </c>
      <c r="F559" s="17" t="s">
        <v>236</v>
      </c>
      <c r="G559" s="19" t="s">
        <v>562</v>
      </c>
    </row>
    <row r="560" spans="1:7" ht="28.5" customHeight="1" x14ac:dyDescent="0.3">
      <c r="A560" s="6">
        <v>556</v>
      </c>
      <c r="B560" s="16">
        <v>31103537</v>
      </c>
      <c r="C560" s="17" t="s">
        <v>255</v>
      </c>
      <c r="D560" s="18" t="s">
        <v>562</v>
      </c>
      <c r="E560" s="16">
        <v>31103065</v>
      </c>
      <c r="F560" s="17" t="s">
        <v>510</v>
      </c>
      <c r="G560" s="19" t="s">
        <v>562</v>
      </c>
    </row>
    <row r="561" spans="1:7" ht="28.5" customHeight="1" x14ac:dyDescent="0.3">
      <c r="A561" s="6">
        <v>557</v>
      </c>
      <c r="B561" s="16">
        <v>31103537</v>
      </c>
      <c r="C561" s="17" t="s">
        <v>255</v>
      </c>
      <c r="D561" s="18" t="s">
        <v>562</v>
      </c>
      <c r="E561" s="16">
        <v>31103073</v>
      </c>
      <c r="F561" s="17" t="s">
        <v>235</v>
      </c>
      <c r="G561" s="19" t="s">
        <v>562</v>
      </c>
    </row>
    <row r="562" spans="1:7" ht="28.5" customHeight="1" x14ac:dyDescent="0.3">
      <c r="A562" s="6">
        <v>558</v>
      </c>
      <c r="B562" s="16">
        <v>31103537</v>
      </c>
      <c r="C562" s="17" t="s">
        <v>255</v>
      </c>
      <c r="D562" s="18" t="s">
        <v>562</v>
      </c>
      <c r="E562" s="16">
        <v>31103081</v>
      </c>
      <c r="F562" s="17" t="s">
        <v>236</v>
      </c>
      <c r="G562" s="19" t="s">
        <v>562</v>
      </c>
    </row>
    <row r="563" spans="1:7" ht="28.5" customHeight="1" x14ac:dyDescent="0.3">
      <c r="A563" s="6">
        <v>559</v>
      </c>
      <c r="B563" s="16">
        <v>31103537</v>
      </c>
      <c r="C563" s="17" t="s">
        <v>255</v>
      </c>
      <c r="D563" s="18" t="s">
        <v>562</v>
      </c>
      <c r="E563" s="16">
        <v>31103529</v>
      </c>
      <c r="F563" s="17" t="s">
        <v>254</v>
      </c>
      <c r="G563" s="19" t="s">
        <v>562</v>
      </c>
    </row>
    <row r="564" spans="1:7" ht="28.5" customHeight="1" x14ac:dyDescent="0.3">
      <c r="A564" s="6">
        <v>560</v>
      </c>
      <c r="B564" s="16">
        <v>31104037</v>
      </c>
      <c r="C564" s="17" t="s">
        <v>256</v>
      </c>
      <c r="D564" s="18" t="s">
        <v>562</v>
      </c>
      <c r="E564" s="16">
        <v>31104045</v>
      </c>
      <c r="F564" s="17" t="s">
        <v>518</v>
      </c>
      <c r="G564" s="19" t="s">
        <v>562</v>
      </c>
    </row>
    <row r="565" spans="1:7" ht="28.5" customHeight="1" x14ac:dyDescent="0.3">
      <c r="A565" s="6">
        <v>561</v>
      </c>
      <c r="B565" s="16">
        <v>31104061</v>
      </c>
      <c r="C565" s="17" t="s">
        <v>257</v>
      </c>
      <c r="D565" s="18" t="s">
        <v>562</v>
      </c>
      <c r="E565" s="16">
        <v>40201066</v>
      </c>
      <c r="F565" s="17" t="s">
        <v>806</v>
      </c>
      <c r="G565" s="19" t="s">
        <v>563</v>
      </c>
    </row>
    <row r="566" spans="1:7" ht="28.5" customHeight="1" x14ac:dyDescent="0.3">
      <c r="A566" s="6">
        <v>562</v>
      </c>
      <c r="B566" s="16">
        <v>31104118</v>
      </c>
      <c r="C566" s="17" t="s">
        <v>258</v>
      </c>
      <c r="D566" s="18" t="s">
        <v>562</v>
      </c>
      <c r="E566" s="16">
        <v>31103359</v>
      </c>
      <c r="F566" s="17" t="s">
        <v>514</v>
      </c>
      <c r="G566" s="19" t="s">
        <v>562</v>
      </c>
    </row>
    <row r="567" spans="1:7" ht="28.5" customHeight="1" x14ac:dyDescent="0.3">
      <c r="A567" s="6">
        <v>563</v>
      </c>
      <c r="B567" s="16">
        <v>31104118</v>
      </c>
      <c r="C567" s="17" t="s">
        <v>258</v>
      </c>
      <c r="D567" s="18" t="s">
        <v>562</v>
      </c>
      <c r="E567" s="16">
        <v>31103367</v>
      </c>
      <c r="F567" s="17" t="s">
        <v>515</v>
      </c>
      <c r="G567" s="19" t="s">
        <v>562</v>
      </c>
    </row>
    <row r="568" spans="1:7" ht="28.5" customHeight="1" x14ac:dyDescent="0.3">
      <c r="A568" s="6">
        <v>564</v>
      </c>
      <c r="B568" s="16">
        <v>31104118</v>
      </c>
      <c r="C568" s="17" t="s">
        <v>258</v>
      </c>
      <c r="D568" s="18" t="s">
        <v>562</v>
      </c>
      <c r="E568" s="16">
        <v>31103375</v>
      </c>
      <c r="F568" s="17" t="s">
        <v>246</v>
      </c>
      <c r="G568" s="19" t="s">
        <v>562</v>
      </c>
    </row>
    <row r="569" spans="1:7" ht="28.5" customHeight="1" x14ac:dyDescent="0.3">
      <c r="A569" s="6">
        <v>565</v>
      </c>
      <c r="B569" s="16">
        <v>31104118</v>
      </c>
      <c r="C569" s="17" t="s">
        <v>258</v>
      </c>
      <c r="D569" s="18" t="s">
        <v>562</v>
      </c>
      <c r="E569" s="16">
        <v>31302041</v>
      </c>
      <c r="F569" s="17" t="s">
        <v>516</v>
      </c>
      <c r="G569" s="19" t="s">
        <v>562</v>
      </c>
    </row>
    <row r="570" spans="1:7" ht="28.5" customHeight="1" x14ac:dyDescent="0.3">
      <c r="A570" s="6">
        <v>566</v>
      </c>
      <c r="B570" s="16">
        <v>31104118</v>
      </c>
      <c r="C570" s="17" t="s">
        <v>258</v>
      </c>
      <c r="D570" s="18" t="s">
        <v>562</v>
      </c>
      <c r="E570" s="16">
        <v>31302050</v>
      </c>
      <c r="F570" s="17" t="s">
        <v>277</v>
      </c>
      <c r="G570" s="19" t="s">
        <v>562</v>
      </c>
    </row>
    <row r="571" spans="1:7" ht="28.5" customHeight="1" x14ac:dyDescent="0.3">
      <c r="A571" s="6">
        <v>567</v>
      </c>
      <c r="B571" s="16">
        <v>31104118</v>
      </c>
      <c r="C571" s="17" t="s">
        <v>258</v>
      </c>
      <c r="D571" s="18" t="s">
        <v>562</v>
      </c>
      <c r="E571" s="16">
        <v>31302068</v>
      </c>
      <c r="F571" s="17" t="s">
        <v>278</v>
      </c>
      <c r="G571" s="19" t="s">
        <v>562</v>
      </c>
    </row>
    <row r="572" spans="1:7" ht="28.5" customHeight="1" x14ac:dyDescent="0.3">
      <c r="A572" s="6">
        <v>568</v>
      </c>
      <c r="B572" s="16">
        <v>31104177</v>
      </c>
      <c r="C572" s="17" t="s">
        <v>259</v>
      </c>
      <c r="D572" s="18" t="s">
        <v>562</v>
      </c>
      <c r="E572" s="16">
        <v>40201066</v>
      </c>
      <c r="F572" s="17" t="s">
        <v>806</v>
      </c>
      <c r="G572" s="19" t="s">
        <v>563</v>
      </c>
    </row>
    <row r="573" spans="1:7" ht="28.5" customHeight="1" x14ac:dyDescent="0.3">
      <c r="A573" s="6">
        <v>569</v>
      </c>
      <c r="B573" s="16">
        <v>31104274</v>
      </c>
      <c r="C573" s="17" t="s">
        <v>260</v>
      </c>
      <c r="D573" s="18" t="s">
        <v>562</v>
      </c>
      <c r="E573" s="16">
        <v>31103332</v>
      </c>
      <c r="F573" s="17" t="s">
        <v>519</v>
      </c>
      <c r="G573" s="19" t="s">
        <v>562</v>
      </c>
    </row>
    <row r="574" spans="1:7" ht="28.5" customHeight="1" x14ac:dyDescent="0.3">
      <c r="A574" s="6">
        <v>570</v>
      </c>
      <c r="B574" s="16">
        <v>31104274</v>
      </c>
      <c r="C574" s="17" t="s">
        <v>260</v>
      </c>
      <c r="D574" s="18" t="s">
        <v>562</v>
      </c>
      <c r="E574" s="16">
        <v>31103359</v>
      </c>
      <c r="F574" s="17" t="s">
        <v>514</v>
      </c>
      <c r="G574" s="19" t="s">
        <v>562</v>
      </c>
    </row>
    <row r="575" spans="1:7" ht="28.5" customHeight="1" x14ac:dyDescent="0.3">
      <c r="A575" s="6">
        <v>571</v>
      </c>
      <c r="B575" s="16">
        <v>31104274</v>
      </c>
      <c r="C575" s="17" t="s">
        <v>260</v>
      </c>
      <c r="D575" s="18" t="s">
        <v>562</v>
      </c>
      <c r="E575" s="16">
        <v>31103367</v>
      </c>
      <c r="F575" s="17" t="s">
        <v>515</v>
      </c>
      <c r="G575" s="19" t="s">
        <v>562</v>
      </c>
    </row>
    <row r="576" spans="1:7" ht="28.5" customHeight="1" x14ac:dyDescent="0.3">
      <c r="A576" s="6">
        <v>572</v>
      </c>
      <c r="B576" s="16">
        <v>31104274</v>
      </c>
      <c r="C576" s="17" t="s">
        <v>260</v>
      </c>
      <c r="D576" s="18" t="s">
        <v>562</v>
      </c>
      <c r="E576" s="16">
        <v>31104118</v>
      </c>
      <c r="F576" s="17" t="s">
        <v>258</v>
      </c>
      <c r="G576" s="19" t="s">
        <v>562</v>
      </c>
    </row>
    <row r="577" spans="1:7" ht="28.5" customHeight="1" x14ac:dyDescent="0.3">
      <c r="A577" s="6">
        <v>573</v>
      </c>
      <c r="B577" s="16">
        <v>31104282</v>
      </c>
      <c r="C577" s="17" t="s">
        <v>261</v>
      </c>
      <c r="D577" s="18" t="s">
        <v>562</v>
      </c>
      <c r="E577" s="16">
        <v>31104118</v>
      </c>
      <c r="F577" s="17" t="s">
        <v>258</v>
      </c>
      <c r="G577" s="19" t="s">
        <v>562</v>
      </c>
    </row>
    <row r="578" spans="1:7" ht="28.5" customHeight="1" x14ac:dyDescent="0.3">
      <c r="A578" s="6">
        <v>574</v>
      </c>
      <c r="B578" s="16">
        <v>31104282</v>
      </c>
      <c r="C578" s="17" t="s">
        <v>261</v>
      </c>
      <c r="D578" s="18" t="s">
        <v>562</v>
      </c>
      <c r="E578" s="16">
        <v>31104290</v>
      </c>
      <c r="F578" s="17" t="s">
        <v>520</v>
      </c>
      <c r="G578" s="19" t="s">
        <v>562</v>
      </c>
    </row>
    <row r="579" spans="1:7" ht="28.5" customHeight="1" x14ac:dyDescent="0.3">
      <c r="A579" s="6">
        <v>575</v>
      </c>
      <c r="B579" s="16">
        <v>31201075</v>
      </c>
      <c r="C579" s="17" t="s">
        <v>262</v>
      </c>
      <c r="D579" s="18" t="s">
        <v>562</v>
      </c>
      <c r="E579" s="16">
        <v>31201067</v>
      </c>
      <c r="F579" s="17" t="s">
        <v>521</v>
      </c>
      <c r="G579" s="19" t="s">
        <v>562</v>
      </c>
    </row>
    <row r="580" spans="1:7" ht="28.5" customHeight="1" x14ac:dyDescent="0.3">
      <c r="A580" s="6">
        <v>576</v>
      </c>
      <c r="B580" s="16">
        <v>31201091</v>
      </c>
      <c r="C580" s="17" t="s">
        <v>263</v>
      </c>
      <c r="D580" s="18" t="s">
        <v>562</v>
      </c>
      <c r="E580" s="16">
        <v>31201105</v>
      </c>
      <c r="F580" s="17" t="s">
        <v>522</v>
      </c>
      <c r="G580" s="19" t="s">
        <v>562</v>
      </c>
    </row>
    <row r="581" spans="1:7" ht="28.5" customHeight="1" x14ac:dyDescent="0.3">
      <c r="A581" s="6">
        <v>577</v>
      </c>
      <c r="B581" s="16">
        <v>31201113</v>
      </c>
      <c r="C581" s="17" t="s">
        <v>264</v>
      </c>
      <c r="D581" s="18" t="s">
        <v>562</v>
      </c>
      <c r="E581" s="16">
        <v>31104150</v>
      </c>
      <c r="F581" s="17" t="s">
        <v>11</v>
      </c>
      <c r="G581" s="19" t="s">
        <v>562</v>
      </c>
    </row>
    <row r="582" spans="1:7" ht="28.5" customHeight="1" x14ac:dyDescent="0.3">
      <c r="A582" s="6">
        <v>578</v>
      </c>
      <c r="B582" s="16">
        <v>31201113</v>
      </c>
      <c r="C582" s="17" t="s">
        <v>264</v>
      </c>
      <c r="D582" s="18" t="s">
        <v>562</v>
      </c>
      <c r="E582" s="16">
        <v>31201121</v>
      </c>
      <c r="F582" s="17" t="s">
        <v>265</v>
      </c>
      <c r="G582" s="19" t="s">
        <v>562</v>
      </c>
    </row>
    <row r="583" spans="1:7" ht="28.5" customHeight="1" x14ac:dyDescent="0.3">
      <c r="A583" s="6">
        <v>579</v>
      </c>
      <c r="B583" s="16">
        <v>31201121</v>
      </c>
      <c r="C583" s="17" t="s">
        <v>265</v>
      </c>
      <c r="D583" s="18" t="s">
        <v>562</v>
      </c>
      <c r="E583" s="16">
        <v>31104150</v>
      </c>
      <c r="F583" s="17" t="s">
        <v>11</v>
      </c>
      <c r="G583" s="19" t="s">
        <v>562</v>
      </c>
    </row>
    <row r="584" spans="1:7" ht="28.5" customHeight="1" x14ac:dyDescent="0.3">
      <c r="A584" s="6">
        <v>580</v>
      </c>
      <c r="B584" s="16">
        <v>31201148</v>
      </c>
      <c r="C584" s="17" t="s">
        <v>9</v>
      </c>
      <c r="D584" s="18" t="s">
        <v>562</v>
      </c>
      <c r="E584" s="16">
        <v>31103073</v>
      </c>
      <c r="F584" s="17" t="s">
        <v>235</v>
      </c>
      <c r="G584" s="19" t="s">
        <v>562</v>
      </c>
    </row>
    <row r="585" spans="1:7" ht="28.5" customHeight="1" x14ac:dyDescent="0.3">
      <c r="A585" s="6">
        <v>581</v>
      </c>
      <c r="B585" s="16">
        <v>31203035</v>
      </c>
      <c r="C585" s="17" t="s">
        <v>266</v>
      </c>
      <c r="D585" s="18" t="s">
        <v>563</v>
      </c>
      <c r="E585" s="16">
        <v>31203108</v>
      </c>
      <c r="F585" s="17" t="s">
        <v>267</v>
      </c>
      <c r="G585" s="19" t="s">
        <v>563</v>
      </c>
    </row>
    <row r="586" spans="1:7" ht="28.5" customHeight="1" x14ac:dyDescent="0.3">
      <c r="A586" s="6">
        <v>582</v>
      </c>
      <c r="B586" s="16">
        <v>31203108</v>
      </c>
      <c r="C586" s="17" t="s">
        <v>267</v>
      </c>
      <c r="D586" s="18" t="s">
        <v>563</v>
      </c>
      <c r="E586" s="16">
        <v>31203078</v>
      </c>
      <c r="F586" s="17" t="s">
        <v>523</v>
      </c>
      <c r="G586" s="19" t="s">
        <v>562</v>
      </c>
    </row>
    <row r="587" spans="1:7" ht="28.5" customHeight="1" x14ac:dyDescent="0.3">
      <c r="A587" s="6">
        <v>583</v>
      </c>
      <c r="B587" s="16">
        <v>31203108</v>
      </c>
      <c r="C587" s="17" t="s">
        <v>267</v>
      </c>
      <c r="D587" s="18" t="s">
        <v>563</v>
      </c>
      <c r="E587" s="16">
        <v>31203060</v>
      </c>
      <c r="F587" s="17" t="s">
        <v>524</v>
      </c>
      <c r="G587" s="19" t="s">
        <v>562</v>
      </c>
    </row>
    <row r="588" spans="1:7" ht="28.5" customHeight="1" x14ac:dyDescent="0.3">
      <c r="A588" s="6">
        <v>584</v>
      </c>
      <c r="B588" s="16">
        <v>31206018</v>
      </c>
      <c r="C588" s="17" t="s">
        <v>268</v>
      </c>
      <c r="D588" s="18" t="s">
        <v>562</v>
      </c>
      <c r="E588" s="16">
        <v>31206026</v>
      </c>
      <c r="F588" s="17" t="s">
        <v>525</v>
      </c>
      <c r="G588" s="19" t="s">
        <v>562</v>
      </c>
    </row>
    <row r="589" spans="1:7" ht="28.5" customHeight="1" x14ac:dyDescent="0.3">
      <c r="A589" s="6">
        <v>585</v>
      </c>
      <c r="B589" s="16">
        <v>31206085</v>
      </c>
      <c r="C589" s="17" t="s">
        <v>269</v>
      </c>
      <c r="D589" s="18" t="s">
        <v>562</v>
      </c>
      <c r="E589" s="16">
        <v>31104274</v>
      </c>
      <c r="F589" s="17" t="s">
        <v>260</v>
      </c>
      <c r="G589" s="19" t="s">
        <v>562</v>
      </c>
    </row>
    <row r="590" spans="1:7" ht="28.5" customHeight="1" x14ac:dyDescent="0.3">
      <c r="A590" s="6">
        <v>586</v>
      </c>
      <c r="B590" s="16">
        <v>31206085</v>
      </c>
      <c r="C590" s="17" t="s">
        <v>269</v>
      </c>
      <c r="D590" s="18" t="s">
        <v>562</v>
      </c>
      <c r="E590" s="16">
        <v>31206077</v>
      </c>
      <c r="F590" s="17" t="s">
        <v>526</v>
      </c>
      <c r="G590" s="19" t="s">
        <v>562</v>
      </c>
    </row>
    <row r="591" spans="1:7" ht="28.5" customHeight="1" x14ac:dyDescent="0.3">
      <c r="A591" s="6">
        <v>587</v>
      </c>
      <c r="B591" s="16">
        <v>31206115</v>
      </c>
      <c r="C591" s="17" t="s">
        <v>270</v>
      </c>
      <c r="D591" s="18" t="s">
        <v>562</v>
      </c>
      <c r="E591" s="16">
        <v>31206107</v>
      </c>
      <c r="F591" s="17" t="s">
        <v>527</v>
      </c>
      <c r="G591" s="19" t="s">
        <v>562</v>
      </c>
    </row>
    <row r="592" spans="1:7" ht="28.5" customHeight="1" x14ac:dyDescent="0.3">
      <c r="A592" s="6">
        <v>588</v>
      </c>
      <c r="B592" s="16">
        <v>31206123</v>
      </c>
      <c r="C592" s="17" t="s">
        <v>271</v>
      </c>
      <c r="D592" s="18" t="s">
        <v>562</v>
      </c>
      <c r="E592" s="16">
        <v>31206115</v>
      </c>
      <c r="F592" s="17" t="s">
        <v>270</v>
      </c>
      <c r="G592" s="19" t="s">
        <v>562</v>
      </c>
    </row>
    <row r="593" spans="1:7" ht="28.5" customHeight="1" x14ac:dyDescent="0.3">
      <c r="A593" s="6">
        <v>589</v>
      </c>
      <c r="B593" s="16">
        <v>31206220</v>
      </c>
      <c r="C593" s="17" t="s">
        <v>272</v>
      </c>
      <c r="D593" s="18" t="s">
        <v>561</v>
      </c>
      <c r="E593" s="16">
        <v>31206174</v>
      </c>
      <c r="F593" s="17" t="s">
        <v>528</v>
      </c>
      <c r="G593" s="19" t="s">
        <v>561</v>
      </c>
    </row>
    <row r="594" spans="1:7" ht="28.5" customHeight="1" x14ac:dyDescent="0.3">
      <c r="A594" s="6">
        <v>590</v>
      </c>
      <c r="B594" s="16">
        <v>31206220</v>
      </c>
      <c r="C594" s="17" t="s">
        <v>272</v>
      </c>
      <c r="D594" s="18" t="s">
        <v>561</v>
      </c>
      <c r="E594" s="16">
        <v>31206212</v>
      </c>
      <c r="F594" s="17" t="s">
        <v>529</v>
      </c>
      <c r="G594" s="19" t="s">
        <v>563</v>
      </c>
    </row>
    <row r="595" spans="1:7" ht="28.5" customHeight="1" x14ac:dyDescent="0.3">
      <c r="A595" s="6">
        <v>591</v>
      </c>
      <c r="B595" s="16">
        <v>31301126</v>
      </c>
      <c r="C595" s="17" t="s">
        <v>273</v>
      </c>
      <c r="D595" s="18" t="s">
        <v>562</v>
      </c>
      <c r="E595" s="16">
        <v>31301096</v>
      </c>
      <c r="F595" s="17" t="s">
        <v>530</v>
      </c>
      <c r="G595" s="19" t="s">
        <v>562</v>
      </c>
    </row>
    <row r="596" spans="1:7" ht="28.5" customHeight="1" x14ac:dyDescent="0.3">
      <c r="A596" s="6">
        <v>592</v>
      </c>
      <c r="B596" s="16">
        <v>31301126</v>
      </c>
      <c r="C596" s="17" t="s">
        <v>273</v>
      </c>
      <c r="D596" s="18" t="s">
        <v>562</v>
      </c>
      <c r="E596" s="16">
        <v>31301134</v>
      </c>
      <c r="F596" s="17" t="s">
        <v>274</v>
      </c>
      <c r="G596" s="19" t="s">
        <v>562</v>
      </c>
    </row>
    <row r="597" spans="1:7" ht="28.5" customHeight="1" x14ac:dyDescent="0.3">
      <c r="A597" s="6">
        <v>593</v>
      </c>
      <c r="B597" s="16">
        <v>31301134</v>
      </c>
      <c r="C597" s="17" t="s">
        <v>274</v>
      </c>
      <c r="D597" s="18" t="s">
        <v>562</v>
      </c>
      <c r="E597" s="16">
        <v>31301096</v>
      </c>
      <c r="F597" s="17" t="s">
        <v>530</v>
      </c>
      <c r="G597" s="19" t="s">
        <v>562</v>
      </c>
    </row>
    <row r="598" spans="1:7" ht="28.5" customHeight="1" x14ac:dyDescent="0.3">
      <c r="A598" s="6">
        <v>594</v>
      </c>
      <c r="B598" s="16">
        <v>31302025</v>
      </c>
      <c r="C598" s="17" t="s">
        <v>275</v>
      </c>
      <c r="D598" s="18" t="s">
        <v>562</v>
      </c>
      <c r="E598" s="16">
        <v>31302076</v>
      </c>
      <c r="F598" s="17" t="s">
        <v>531</v>
      </c>
      <c r="G598" s="19" t="s">
        <v>562</v>
      </c>
    </row>
    <row r="599" spans="1:7" ht="28.5" customHeight="1" x14ac:dyDescent="0.3">
      <c r="A599" s="6">
        <v>595</v>
      </c>
      <c r="B599" s="16">
        <v>31302033</v>
      </c>
      <c r="C599" s="17" t="s">
        <v>276</v>
      </c>
      <c r="D599" s="18" t="s">
        <v>562</v>
      </c>
      <c r="E599" s="16">
        <v>31302076</v>
      </c>
      <c r="F599" s="17" t="s">
        <v>531</v>
      </c>
      <c r="G599" s="19" t="s">
        <v>562</v>
      </c>
    </row>
    <row r="600" spans="1:7" ht="28.5" customHeight="1" x14ac:dyDescent="0.3">
      <c r="A600" s="6">
        <v>596</v>
      </c>
      <c r="B600" s="16">
        <v>31302050</v>
      </c>
      <c r="C600" s="17" t="s">
        <v>277</v>
      </c>
      <c r="D600" s="18" t="s">
        <v>562</v>
      </c>
      <c r="E600" s="16">
        <v>31004300</v>
      </c>
      <c r="F600" s="17" t="s">
        <v>532</v>
      </c>
      <c r="G600" s="19" t="s">
        <v>562</v>
      </c>
    </row>
    <row r="601" spans="1:7" ht="28.5" customHeight="1" x14ac:dyDescent="0.3">
      <c r="A601" s="6">
        <v>597</v>
      </c>
      <c r="B601" s="16">
        <v>31302068</v>
      </c>
      <c r="C601" s="17" t="s">
        <v>278</v>
      </c>
      <c r="D601" s="18" t="s">
        <v>562</v>
      </c>
      <c r="E601" s="16">
        <v>31302041</v>
      </c>
      <c r="F601" s="17" t="s">
        <v>516</v>
      </c>
      <c r="G601" s="19" t="s">
        <v>562</v>
      </c>
    </row>
    <row r="602" spans="1:7" ht="28.5" customHeight="1" x14ac:dyDescent="0.3">
      <c r="A602" s="6">
        <v>598</v>
      </c>
      <c r="B602" s="16">
        <v>31302068</v>
      </c>
      <c r="C602" s="17" t="s">
        <v>278</v>
      </c>
      <c r="D602" s="18" t="s">
        <v>562</v>
      </c>
      <c r="E602" s="16">
        <v>31302050</v>
      </c>
      <c r="F602" s="17" t="s">
        <v>277</v>
      </c>
      <c r="G602" s="19" t="s">
        <v>562</v>
      </c>
    </row>
    <row r="603" spans="1:7" ht="28.5" customHeight="1" x14ac:dyDescent="0.3">
      <c r="A603" s="6">
        <v>599</v>
      </c>
      <c r="B603" s="16">
        <v>31303056</v>
      </c>
      <c r="C603" s="17" t="s">
        <v>279</v>
      </c>
      <c r="D603" s="18" t="s">
        <v>563</v>
      </c>
      <c r="E603" s="16">
        <v>31303030</v>
      </c>
      <c r="F603" s="17" t="s">
        <v>533</v>
      </c>
      <c r="G603" s="19" t="s">
        <v>562</v>
      </c>
    </row>
    <row r="604" spans="1:7" ht="28.5" customHeight="1" x14ac:dyDescent="0.3">
      <c r="A604" s="6">
        <v>600</v>
      </c>
      <c r="B604" s="16">
        <v>31303056</v>
      </c>
      <c r="C604" s="17" t="s">
        <v>279</v>
      </c>
      <c r="D604" s="18" t="s">
        <v>563</v>
      </c>
      <c r="E604" s="16">
        <v>31303064</v>
      </c>
      <c r="F604" s="17" t="s">
        <v>534</v>
      </c>
      <c r="G604" s="19" t="s">
        <v>562</v>
      </c>
    </row>
    <row r="605" spans="1:7" ht="28.5" customHeight="1" x14ac:dyDescent="0.3">
      <c r="A605" s="6">
        <v>601</v>
      </c>
      <c r="B605" s="16">
        <v>31303080</v>
      </c>
      <c r="C605" s="17" t="s">
        <v>280</v>
      </c>
      <c r="D605" s="18" t="s">
        <v>562</v>
      </c>
      <c r="E605" s="16">
        <v>31302025</v>
      </c>
      <c r="F605" s="17" t="s">
        <v>275</v>
      </c>
      <c r="G605" s="19" t="s">
        <v>562</v>
      </c>
    </row>
    <row r="606" spans="1:7" ht="28.5" customHeight="1" x14ac:dyDescent="0.3">
      <c r="A606" s="6">
        <v>602</v>
      </c>
      <c r="B606" s="16">
        <v>31303080</v>
      </c>
      <c r="C606" s="17" t="s">
        <v>280</v>
      </c>
      <c r="D606" s="18" t="s">
        <v>562</v>
      </c>
      <c r="E606" s="16">
        <v>31302076</v>
      </c>
      <c r="F606" s="17" t="s">
        <v>531</v>
      </c>
      <c r="G606" s="19" t="s">
        <v>562</v>
      </c>
    </row>
    <row r="607" spans="1:7" ht="28.5" customHeight="1" x14ac:dyDescent="0.3">
      <c r="A607" s="6">
        <v>603</v>
      </c>
      <c r="B607" s="16">
        <v>31303080</v>
      </c>
      <c r="C607" s="17" t="s">
        <v>280</v>
      </c>
      <c r="D607" s="18" t="s">
        <v>562</v>
      </c>
      <c r="E607" s="16">
        <v>31304044</v>
      </c>
      <c r="F607" s="17" t="s">
        <v>535</v>
      </c>
      <c r="G607" s="19" t="s">
        <v>562</v>
      </c>
    </row>
    <row r="608" spans="1:7" ht="28.5" customHeight="1" x14ac:dyDescent="0.3">
      <c r="A608" s="6">
        <v>604</v>
      </c>
      <c r="B608" s="16">
        <v>31303080</v>
      </c>
      <c r="C608" s="17" t="s">
        <v>280</v>
      </c>
      <c r="D608" s="18" t="s">
        <v>562</v>
      </c>
      <c r="E608" s="16">
        <v>31305016</v>
      </c>
      <c r="F608" s="17" t="s">
        <v>536</v>
      </c>
      <c r="G608" s="19" t="s">
        <v>562</v>
      </c>
    </row>
    <row r="609" spans="1:7" ht="28.5" customHeight="1" x14ac:dyDescent="0.3">
      <c r="A609" s="6">
        <v>605</v>
      </c>
      <c r="B609" s="16">
        <v>31303102</v>
      </c>
      <c r="C609" s="17" t="s">
        <v>281</v>
      </c>
      <c r="D609" s="18" t="s">
        <v>562</v>
      </c>
      <c r="E609" s="16">
        <v>31302025</v>
      </c>
      <c r="F609" s="17" t="s">
        <v>275</v>
      </c>
      <c r="G609" s="19" t="s">
        <v>562</v>
      </c>
    </row>
    <row r="610" spans="1:7" ht="28.5" customHeight="1" x14ac:dyDescent="0.3">
      <c r="A610" s="6">
        <v>606</v>
      </c>
      <c r="B610" s="16">
        <v>31303102</v>
      </c>
      <c r="C610" s="17" t="s">
        <v>281</v>
      </c>
      <c r="D610" s="18" t="s">
        <v>562</v>
      </c>
      <c r="E610" s="16">
        <v>31302076</v>
      </c>
      <c r="F610" s="17" t="s">
        <v>531</v>
      </c>
      <c r="G610" s="19" t="s">
        <v>562</v>
      </c>
    </row>
    <row r="611" spans="1:7" ht="28.5" customHeight="1" x14ac:dyDescent="0.3">
      <c r="A611" s="6">
        <v>607</v>
      </c>
      <c r="B611" s="16">
        <v>31303102</v>
      </c>
      <c r="C611" s="17" t="s">
        <v>281</v>
      </c>
      <c r="D611" s="18" t="s">
        <v>562</v>
      </c>
      <c r="E611" s="16">
        <v>31303080</v>
      </c>
      <c r="F611" s="17" t="s">
        <v>280</v>
      </c>
      <c r="G611" s="19" t="s">
        <v>562</v>
      </c>
    </row>
    <row r="612" spans="1:7" ht="28.5" customHeight="1" x14ac:dyDescent="0.3">
      <c r="A612" s="6">
        <v>608</v>
      </c>
      <c r="B612" s="16">
        <v>31303110</v>
      </c>
      <c r="C612" s="17" t="s">
        <v>282</v>
      </c>
      <c r="D612" s="18" t="s">
        <v>562</v>
      </c>
      <c r="E612" s="16">
        <v>31302025</v>
      </c>
      <c r="F612" s="17" t="s">
        <v>275</v>
      </c>
      <c r="G612" s="19" t="s">
        <v>562</v>
      </c>
    </row>
    <row r="613" spans="1:7" ht="28.5" customHeight="1" x14ac:dyDescent="0.3">
      <c r="A613" s="6">
        <v>609</v>
      </c>
      <c r="B613" s="16">
        <v>31303110</v>
      </c>
      <c r="C613" s="17" t="s">
        <v>282</v>
      </c>
      <c r="D613" s="18" t="s">
        <v>562</v>
      </c>
      <c r="E613" s="16">
        <v>31302076</v>
      </c>
      <c r="F613" s="17" t="s">
        <v>531</v>
      </c>
      <c r="G613" s="19" t="s">
        <v>562</v>
      </c>
    </row>
    <row r="614" spans="1:7" ht="28.5" customHeight="1" x14ac:dyDescent="0.3">
      <c r="A614" s="6">
        <v>610</v>
      </c>
      <c r="B614" s="16">
        <v>31303110</v>
      </c>
      <c r="C614" s="17" t="s">
        <v>282</v>
      </c>
      <c r="D614" s="18" t="s">
        <v>562</v>
      </c>
      <c r="E614" s="16">
        <v>31303080</v>
      </c>
      <c r="F614" s="17" t="s">
        <v>280</v>
      </c>
      <c r="G614" s="19" t="s">
        <v>562</v>
      </c>
    </row>
    <row r="615" spans="1:7" ht="28.5" customHeight="1" x14ac:dyDescent="0.3">
      <c r="A615" s="6">
        <v>611</v>
      </c>
      <c r="B615" s="16">
        <v>31303110</v>
      </c>
      <c r="C615" s="17" t="s">
        <v>282</v>
      </c>
      <c r="D615" s="18" t="s">
        <v>562</v>
      </c>
      <c r="E615" s="16">
        <v>31303102</v>
      </c>
      <c r="F615" s="17" t="s">
        <v>281</v>
      </c>
      <c r="G615" s="19" t="s">
        <v>562</v>
      </c>
    </row>
    <row r="616" spans="1:7" ht="28.5" customHeight="1" x14ac:dyDescent="0.3">
      <c r="A616" s="6">
        <v>612</v>
      </c>
      <c r="B616" s="16">
        <v>31303110</v>
      </c>
      <c r="C616" s="17" t="s">
        <v>282</v>
      </c>
      <c r="D616" s="18" t="s">
        <v>562</v>
      </c>
      <c r="E616" s="16">
        <v>31303129</v>
      </c>
      <c r="F616" s="17" t="s">
        <v>283</v>
      </c>
      <c r="G616" s="19" t="s">
        <v>562</v>
      </c>
    </row>
    <row r="617" spans="1:7" ht="28.5" customHeight="1" x14ac:dyDescent="0.3">
      <c r="A617" s="6">
        <v>613</v>
      </c>
      <c r="B617" s="16">
        <v>31303110</v>
      </c>
      <c r="C617" s="17" t="s">
        <v>282</v>
      </c>
      <c r="D617" s="18" t="s">
        <v>562</v>
      </c>
      <c r="E617" s="16">
        <v>31303200</v>
      </c>
      <c r="F617" s="17" t="s">
        <v>286</v>
      </c>
      <c r="G617" s="19" t="s">
        <v>562</v>
      </c>
    </row>
    <row r="618" spans="1:7" ht="28.5" customHeight="1" x14ac:dyDescent="0.3">
      <c r="A618" s="6">
        <v>614</v>
      </c>
      <c r="B618" s="16">
        <v>31303110</v>
      </c>
      <c r="C618" s="17" t="s">
        <v>282</v>
      </c>
      <c r="D618" s="18" t="s">
        <v>562</v>
      </c>
      <c r="E618" s="16">
        <v>31305016</v>
      </c>
      <c r="F618" s="17" t="s">
        <v>536</v>
      </c>
      <c r="G618" s="19" t="s">
        <v>562</v>
      </c>
    </row>
    <row r="619" spans="1:7" ht="28.5" customHeight="1" x14ac:dyDescent="0.3">
      <c r="A619" s="6">
        <v>615</v>
      </c>
      <c r="B619" s="16">
        <v>31303129</v>
      </c>
      <c r="C619" s="17" t="s">
        <v>283</v>
      </c>
      <c r="D619" s="18" t="s">
        <v>562</v>
      </c>
      <c r="E619" s="16">
        <v>31302025</v>
      </c>
      <c r="F619" s="17" t="s">
        <v>275</v>
      </c>
      <c r="G619" s="19" t="s">
        <v>562</v>
      </c>
    </row>
    <row r="620" spans="1:7" ht="28.5" customHeight="1" x14ac:dyDescent="0.3">
      <c r="A620" s="6">
        <v>616</v>
      </c>
      <c r="B620" s="16">
        <v>31303129</v>
      </c>
      <c r="C620" s="17" t="s">
        <v>283</v>
      </c>
      <c r="D620" s="18" t="s">
        <v>562</v>
      </c>
      <c r="E620" s="16">
        <v>31302076</v>
      </c>
      <c r="F620" s="17" t="s">
        <v>531</v>
      </c>
      <c r="G620" s="19" t="s">
        <v>562</v>
      </c>
    </row>
    <row r="621" spans="1:7" ht="28.5" customHeight="1" x14ac:dyDescent="0.3">
      <c r="A621" s="6">
        <v>617</v>
      </c>
      <c r="B621" s="16">
        <v>31303129</v>
      </c>
      <c r="C621" s="17" t="s">
        <v>283</v>
      </c>
      <c r="D621" s="18" t="s">
        <v>562</v>
      </c>
      <c r="E621" s="16">
        <v>31303080</v>
      </c>
      <c r="F621" s="17" t="s">
        <v>280</v>
      </c>
      <c r="G621" s="19" t="s">
        <v>562</v>
      </c>
    </row>
    <row r="622" spans="1:7" ht="28.5" customHeight="1" x14ac:dyDescent="0.3">
      <c r="A622" s="6">
        <v>618</v>
      </c>
      <c r="B622" s="16">
        <v>31303129</v>
      </c>
      <c r="C622" s="17" t="s">
        <v>283</v>
      </c>
      <c r="D622" s="18" t="s">
        <v>562</v>
      </c>
      <c r="E622" s="16">
        <v>31303102</v>
      </c>
      <c r="F622" s="17" t="s">
        <v>281</v>
      </c>
      <c r="G622" s="19" t="s">
        <v>562</v>
      </c>
    </row>
    <row r="623" spans="1:7" ht="28.5" customHeight="1" x14ac:dyDescent="0.3">
      <c r="A623" s="6">
        <v>619</v>
      </c>
      <c r="B623" s="16">
        <v>31303129</v>
      </c>
      <c r="C623" s="17" t="s">
        <v>283</v>
      </c>
      <c r="D623" s="18" t="s">
        <v>562</v>
      </c>
      <c r="E623" s="16">
        <v>31305016</v>
      </c>
      <c r="F623" s="17" t="s">
        <v>536</v>
      </c>
      <c r="G623" s="19" t="s">
        <v>562</v>
      </c>
    </row>
    <row r="624" spans="1:7" ht="28.5" customHeight="1" x14ac:dyDescent="0.3">
      <c r="A624" s="6">
        <v>620</v>
      </c>
      <c r="B624" s="16">
        <v>31303129</v>
      </c>
      <c r="C624" s="17" t="s">
        <v>283</v>
      </c>
      <c r="D624" s="18" t="s">
        <v>562</v>
      </c>
      <c r="E624" s="16">
        <v>31304044</v>
      </c>
      <c r="F624" s="17" t="s">
        <v>535</v>
      </c>
      <c r="G624" s="19" t="s">
        <v>562</v>
      </c>
    </row>
    <row r="625" spans="1:7" ht="28.5" customHeight="1" x14ac:dyDescent="0.3">
      <c r="A625" s="6">
        <v>621</v>
      </c>
      <c r="B625" s="16">
        <v>31303170</v>
      </c>
      <c r="C625" s="17" t="s">
        <v>284</v>
      </c>
      <c r="D625" s="18" t="s">
        <v>562</v>
      </c>
      <c r="E625" s="16">
        <v>31303064</v>
      </c>
      <c r="F625" s="17" t="s">
        <v>534</v>
      </c>
      <c r="G625" s="19" t="s">
        <v>562</v>
      </c>
    </row>
    <row r="626" spans="1:7" ht="28.5" customHeight="1" x14ac:dyDescent="0.3">
      <c r="A626" s="6">
        <v>622</v>
      </c>
      <c r="B626" s="16">
        <v>31303188</v>
      </c>
      <c r="C626" s="17" t="s">
        <v>285</v>
      </c>
      <c r="D626" s="18" t="s">
        <v>562</v>
      </c>
      <c r="E626" s="16">
        <v>31303064</v>
      </c>
      <c r="F626" s="17" t="s">
        <v>534</v>
      </c>
      <c r="G626" s="19" t="s">
        <v>562</v>
      </c>
    </row>
    <row r="627" spans="1:7" ht="28.5" customHeight="1" x14ac:dyDescent="0.3">
      <c r="A627" s="6">
        <v>623</v>
      </c>
      <c r="B627" s="16">
        <v>31303188</v>
      </c>
      <c r="C627" s="17" t="s">
        <v>285</v>
      </c>
      <c r="D627" s="18" t="s">
        <v>562</v>
      </c>
      <c r="E627" s="16">
        <v>31303170</v>
      </c>
      <c r="F627" s="17" t="s">
        <v>284</v>
      </c>
      <c r="G627" s="19" t="s">
        <v>562</v>
      </c>
    </row>
    <row r="628" spans="1:7" ht="28.5" customHeight="1" x14ac:dyDescent="0.3">
      <c r="A628" s="6">
        <v>624</v>
      </c>
      <c r="B628" s="16">
        <v>31303188</v>
      </c>
      <c r="C628" s="17" t="s">
        <v>285</v>
      </c>
      <c r="D628" s="18" t="s">
        <v>562</v>
      </c>
      <c r="E628" s="16">
        <v>40201155</v>
      </c>
      <c r="F628" s="17" t="s">
        <v>609</v>
      </c>
      <c r="G628" s="19" t="s">
        <v>563</v>
      </c>
    </row>
    <row r="629" spans="1:7" ht="28.5" customHeight="1" x14ac:dyDescent="0.3">
      <c r="A629" s="6">
        <v>625</v>
      </c>
      <c r="B629" s="16">
        <v>31303200</v>
      </c>
      <c r="C629" s="17" t="s">
        <v>286</v>
      </c>
      <c r="D629" s="18" t="s">
        <v>562</v>
      </c>
      <c r="E629" s="16">
        <v>31302025</v>
      </c>
      <c r="F629" s="17" t="s">
        <v>275</v>
      </c>
      <c r="G629" s="19" t="s">
        <v>562</v>
      </c>
    </row>
    <row r="630" spans="1:7" ht="28.5" customHeight="1" x14ac:dyDescent="0.3">
      <c r="A630" s="6">
        <v>626</v>
      </c>
      <c r="B630" s="16">
        <v>31303200</v>
      </c>
      <c r="C630" s="17" t="s">
        <v>286</v>
      </c>
      <c r="D630" s="18" t="s">
        <v>562</v>
      </c>
      <c r="E630" s="16">
        <v>31302076</v>
      </c>
      <c r="F630" s="17" t="s">
        <v>531</v>
      </c>
      <c r="G630" s="19" t="s">
        <v>562</v>
      </c>
    </row>
    <row r="631" spans="1:7" ht="28.5" customHeight="1" x14ac:dyDescent="0.3">
      <c r="A631" s="6">
        <v>627</v>
      </c>
      <c r="B631" s="16">
        <v>31303200</v>
      </c>
      <c r="C631" s="17" t="s">
        <v>286</v>
      </c>
      <c r="D631" s="18" t="s">
        <v>562</v>
      </c>
      <c r="E631" s="16">
        <v>31303080</v>
      </c>
      <c r="F631" s="17" t="s">
        <v>280</v>
      </c>
      <c r="G631" s="19" t="s">
        <v>562</v>
      </c>
    </row>
    <row r="632" spans="1:7" ht="28.5" customHeight="1" x14ac:dyDescent="0.3">
      <c r="A632" s="6">
        <v>628</v>
      </c>
      <c r="B632" s="16">
        <v>31303200</v>
      </c>
      <c r="C632" s="17" t="s">
        <v>286</v>
      </c>
      <c r="D632" s="18" t="s">
        <v>562</v>
      </c>
      <c r="E632" s="16">
        <v>31303102</v>
      </c>
      <c r="F632" s="17" t="s">
        <v>281</v>
      </c>
      <c r="G632" s="19" t="s">
        <v>562</v>
      </c>
    </row>
    <row r="633" spans="1:7" ht="28.5" customHeight="1" x14ac:dyDescent="0.3">
      <c r="A633" s="6">
        <v>629</v>
      </c>
      <c r="B633" s="16">
        <v>31303200</v>
      </c>
      <c r="C633" s="17" t="s">
        <v>286</v>
      </c>
      <c r="D633" s="18" t="s">
        <v>562</v>
      </c>
      <c r="E633" s="16">
        <v>31303129</v>
      </c>
      <c r="F633" s="17" t="s">
        <v>283</v>
      </c>
      <c r="G633" s="19" t="s">
        <v>562</v>
      </c>
    </row>
    <row r="634" spans="1:7" ht="28.5" customHeight="1" x14ac:dyDescent="0.3">
      <c r="A634" s="6">
        <v>630</v>
      </c>
      <c r="B634" s="16">
        <v>31303200</v>
      </c>
      <c r="C634" s="17" t="s">
        <v>286</v>
      </c>
      <c r="D634" s="18" t="s">
        <v>562</v>
      </c>
      <c r="E634" s="16">
        <v>31303285</v>
      </c>
      <c r="F634" s="17" t="s">
        <v>291</v>
      </c>
      <c r="G634" s="19" t="s">
        <v>562</v>
      </c>
    </row>
    <row r="635" spans="1:7" ht="28.5" customHeight="1" x14ac:dyDescent="0.3">
      <c r="A635" s="6">
        <v>631</v>
      </c>
      <c r="B635" s="16">
        <v>31303200</v>
      </c>
      <c r="C635" s="17" t="s">
        <v>286</v>
      </c>
      <c r="D635" s="18" t="s">
        <v>562</v>
      </c>
      <c r="E635" s="16">
        <v>31304044</v>
      </c>
      <c r="F635" s="17" t="s">
        <v>535</v>
      </c>
      <c r="G635" s="19" t="s">
        <v>562</v>
      </c>
    </row>
    <row r="636" spans="1:7" ht="28.5" customHeight="1" x14ac:dyDescent="0.3">
      <c r="A636" s="6">
        <v>632</v>
      </c>
      <c r="B636" s="16">
        <v>31303200</v>
      </c>
      <c r="C636" s="17" t="s">
        <v>286</v>
      </c>
      <c r="D636" s="18" t="s">
        <v>562</v>
      </c>
      <c r="E636" s="16">
        <v>31305016</v>
      </c>
      <c r="F636" s="17" t="s">
        <v>536</v>
      </c>
      <c r="G636" s="19" t="s">
        <v>562</v>
      </c>
    </row>
    <row r="637" spans="1:7" ht="28.5" customHeight="1" x14ac:dyDescent="0.3">
      <c r="A637" s="6">
        <v>633</v>
      </c>
      <c r="B637" s="16">
        <v>31303218</v>
      </c>
      <c r="C637" s="17" t="s">
        <v>287</v>
      </c>
      <c r="D637" s="18" t="s">
        <v>562</v>
      </c>
      <c r="E637" s="16">
        <v>31302025</v>
      </c>
      <c r="F637" s="17" t="s">
        <v>275</v>
      </c>
      <c r="G637" s="19" t="s">
        <v>562</v>
      </c>
    </row>
    <row r="638" spans="1:7" ht="28.5" customHeight="1" x14ac:dyDescent="0.3">
      <c r="A638" s="6">
        <v>634</v>
      </c>
      <c r="B638" s="16">
        <v>31303218</v>
      </c>
      <c r="C638" s="17" t="s">
        <v>287</v>
      </c>
      <c r="D638" s="18" t="s">
        <v>562</v>
      </c>
      <c r="E638" s="16">
        <v>31302076</v>
      </c>
      <c r="F638" s="17" t="s">
        <v>531</v>
      </c>
      <c r="G638" s="19" t="s">
        <v>562</v>
      </c>
    </row>
    <row r="639" spans="1:7" ht="28.5" customHeight="1" x14ac:dyDescent="0.3">
      <c r="A639" s="6">
        <v>635</v>
      </c>
      <c r="B639" s="16">
        <v>31303218</v>
      </c>
      <c r="C639" s="17" t="s">
        <v>287</v>
      </c>
      <c r="D639" s="18" t="s">
        <v>562</v>
      </c>
      <c r="E639" s="16">
        <v>31303080</v>
      </c>
      <c r="F639" s="17" t="s">
        <v>280</v>
      </c>
      <c r="G639" s="19" t="s">
        <v>562</v>
      </c>
    </row>
    <row r="640" spans="1:7" ht="28.5" customHeight="1" x14ac:dyDescent="0.3">
      <c r="A640" s="6">
        <v>636</v>
      </c>
      <c r="B640" s="16">
        <v>31303218</v>
      </c>
      <c r="C640" s="17" t="s">
        <v>287</v>
      </c>
      <c r="D640" s="18" t="s">
        <v>562</v>
      </c>
      <c r="E640" s="16">
        <v>31303102</v>
      </c>
      <c r="F640" s="17" t="s">
        <v>281</v>
      </c>
      <c r="G640" s="19" t="s">
        <v>562</v>
      </c>
    </row>
    <row r="641" spans="1:7" ht="28.5" customHeight="1" x14ac:dyDescent="0.3">
      <c r="A641" s="6">
        <v>637</v>
      </c>
      <c r="B641" s="16">
        <v>31303218</v>
      </c>
      <c r="C641" s="17" t="s">
        <v>287</v>
      </c>
      <c r="D641" s="18" t="s">
        <v>562</v>
      </c>
      <c r="E641" s="16">
        <v>31303110</v>
      </c>
      <c r="F641" s="17" t="s">
        <v>282</v>
      </c>
      <c r="G641" s="19" t="s">
        <v>562</v>
      </c>
    </row>
    <row r="642" spans="1:7" ht="28.5" customHeight="1" x14ac:dyDescent="0.3">
      <c r="A642" s="6">
        <v>638</v>
      </c>
      <c r="B642" s="16">
        <v>31303218</v>
      </c>
      <c r="C642" s="17" t="s">
        <v>287</v>
      </c>
      <c r="D642" s="18" t="s">
        <v>562</v>
      </c>
      <c r="E642" s="16">
        <v>31303129</v>
      </c>
      <c r="F642" s="17" t="s">
        <v>283</v>
      </c>
      <c r="G642" s="19" t="s">
        <v>562</v>
      </c>
    </row>
    <row r="643" spans="1:7" ht="28.5" customHeight="1" x14ac:dyDescent="0.3">
      <c r="A643" s="6">
        <v>639</v>
      </c>
      <c r="B643" s="16">
        <v>31303218</v>
      </c>
      <c r="C643" s="17" t="s">
        <v>287</v>
      </c>
      <c r="D643" s="18" t="s">
        <v>562</v>
      </c>
      <c r="E643" s="16">
        <v>31303200</v>
      </c>
      <c r="F643" s="17" t="s">
        <v>286</v>
      </c>
      <c r="G643" s="19" t="s">
        <v>562</v>
      </c>
    </row>
    <row r="644" spans="1:7" ht="28.5" customHeight="1" x14ac:dyDescent="0.3">
      <c r="A644" s="6">
        <v>640</v>
      </c>
      <c r="B644" s="16">
        <v>31303218</v>
      </c>
      <c r="C644" s="17" t="s">
        <v>287</v>
      </c>
      <c r="D644" s="18" t="s">
        <v>562</v>
      </c>
      <c r="E644" s="16">
        <v>31303285</v>
      </c>
      <c r="F644" s="17" t="s">
        <v>291</v>
      </c>
      <c r="G644" s="19" t="s">
        <v>562</v>
      </c>
    </row>
    <row r="645" spans="1:7" ht="28.5" customHeight="1" x14ac:dyDescent="0.3">
      <c r="A645" s="6">
        <v>641</v>
      </c>
      <c r="B645" s="16">
        <v>31303226</v>
      </c>
      <c r="C645" s="17" t="s">
        <v>288</v>
      </c>
      <c r="D645" s="18" t="s">
        <v>562</v>
      </c>
      <c r="E645" s="16">
        <v>31302025</v>
      </c>
      <c r="F645" s="17" t="s">
        <v>275</v>
      </c>
      <c r="G645" s="19" t="s">
        <v>562</v>
      </c>
    </row>
    <row r="646" spans="1:7" ht="28.5" customHeight="1" x14ac:dyDescent="0.3">
      <c r="A646" s="6">
        <v>642</v>
      </c>
      <c r="B646" s="16">
        <v>31303226</v>
      </c>
      <c r="C646" s="17" t="s">
        <v>288</v>
      </c>
      <c r="D646" s="18" t="s">
        <v>562</v>
      </c>
      <c r="E646" s="16">
        <v>31302076</v>
      </c>
      <c r="F646" s="17" t="s">
        <v>531</v>
      </c>
      <c r="G646" s="19" t="s">
        <v>562</v>
      </c>
    </row>
    <row r="647" spans="1:7" ht="28.5" customHeight="1" x14ac:dyDescent="0.3">
      <c r="A647" s="6">
        <v>643</v>
      </c>
      <c r="B647" s="16">
        <v>31303226</v>
      </c>
      <c r="C647" s="17" t="s">
        <v>288</v>
      </c>
      <c r="D647" s="18" t="s">
        <v>562</v>
      </c>
      <c r="E647" s="16">
        <v>31303080</v>
      </c>
      <c r="F647" s="17" t="s">
        <v>280</v>
      </c>
      <c r="G647" s="19" t="s">
        <v>562</v>
      </c>
    </row>
    <row r="648" spans="1:7" ht="28.5" customHeight="1" x14ac:dyDescent="0.3">
      <c r="A648" s="6">
        <v>644</v>
      </c>
      <c r="B648" s="16">
        <v>31303226</v>
      </c>
      <c r="C648" s="17" t="s">
        <v>288</v>
      </c>
      <c r="D648" s="18" t="s">
        <v>562</v>
      </c>
      <c r="E648" s="16">
        <v>31303102</v>
      </c>
      <c r="F648" s="17" t="s">
        <v>281</v>
      </c>
      <c r="G648" s="19" t="s">
        <v>562</v>
      </c>
    </row>
    <row r="649" spans="1:7" ht="28.5" customHeight="1" x14ac:dyDescent="0.3">
      <c r="A649" s="6">
        <v>645</v>
      </c>
      <c r="B649" s="16">
        <v>31303226</v>
      </c>
      <c r="C649" s="17" t="s">
        <v>288</v>
      </c>
      <c r="D649" s="18" t="s">
        <v>562</v>
      </c>
      <c r="E649" s="16">
        <v>31303110</v>
      </c>
      <c r="F649" s="17" t="s">
        <v>282</v>
      </c>
      <c r="G649" s="19" t="s">
        <v>562</v>
      </c>
    </row>
    <row r="650" spans="1:7" ht="28.5" customHeight="1" x14ac:dyDescent="0.3">
      <c r="A650" s="6">
        <v>646</v>
      </c>
      <c r="B650" s="16">
        <v>31303226</v>
      </c>
      <c r="C650" s="17" t="s">
        <v>288</v>
      </c>
      <c r="D650" s="18" t="s">
        <v>562</v>
      </c>
      <c r="E650" s="16">
        <v>31303129</v>
      </c>
      <c r="F650" s="17" t="s">
        <v>283</v>
      </c>
      <c r="G650" s="19" t="s">
        <v>562</v>
      </c>
    </row>
    <row r="651" spans="1:7" ht="28.5" customHeight="1" x14ac:dyDescent="0.3">
      <c r="A651" s="6">
        <v>647</v>
      </c>
      <c r="B651" s="16">
        <v>31303226</v>
      </c>
      <c r="C651" s="17" t="s">
        <v>288</v>
      </c>
      <c r="D651" s="18" t="s">
        <v>562</v>
      </c>
      <c r="E651" s="16">
        <v>31303200</v>
      </c>
      <c r="F651" s="17" t="s">
        <v>286</v>
      </c>
      <c r="G651" s="19" t="s">
        <v>562</v>
      </c>
    </row>
    <row r="652" spans="1:7" ht="28.5" customHeight="1" x14ac:dyDescent="0.3">
      <c r="A652" s="6">
        <v>648</v>
      </c>
      <c r="B652" s="16">
        <v>31303226</v>
      </c>
      <c r="C652" s="17" t="s">
        <v>288</v>
      </c>
      <c r="D652" s="18" t="s">
        <v>562</v>
      </c>
      <c r="E652" s="16">
        <v>31303218</v>
      </c>
      <c r="F652" s="17" t="s">
        <v>287</v>
      </c>
      <c r="G652" s="19" t="s">
        <v>562</v>
      </c>
    </row>
    <row r="653" spans="1:7" ht="28.5" customHeight="1" x14ac:dyDescent="0.3">
      <c r="A653" s="6">
        <v>649</v>
      </c>
      <c r="B653" s="16">
        <v>31303226</v>
      </c>
      <c r="C653" s="17" t="s">
        <v>288</v>
      </c>
      <c r="D653" s="18" t="s">
        <v>562</v>
      </c>
      <c r="E653" s="16">
        <v>31303234</v>
      </c>
      <c r="F653" s="17" t="s">
        <v>289</v>
      </c>
      <c r="G653" s="19" t="s">
        <v>562</v>
      </c>
    </row>
    <row r="654" spans="1:7" ht="28.5" customHeight="1" x14ac:dyDescent="0.3">
      <c r="A654" s="6">
        <v>650</v>
      </c>
      <c r="B654" s="16">
        <v>31303226</v>
      </c>
      <c r="C654" s="17" t="s">
        <v>288</v>
      </c>
      <c r="D654" s="18" t="s">
        <v>562</v>
      </c>
      <c r="E654" s="16">
        <v>31303285</v>
      </c>
      <c r="F654" s="17" t="s">
        <v>291</v>
      </c>
      <c r="G654" s="19" t="s">
        <v>562</v>
      </c>
    </row>
    <row r="655" spans="1:7" ht="28.5" customHeight="1" x14ac:dyDescent="0.3">
      <c r="A655" s="6">
        <v>651</v>
      </c>
      <c r="B655" s="16">
        <v>31303226</v>
      </c>
      <c r="C655" s="17" t="s">
        <v>288</v>
      </c>
      <c r="D655" s="18" t="s">
        <v>562</v>
      </c>
      <c r="E655" s="16">
        <v>31304087</v>
      </c>
      <c r="F655" s="17" t="s">
        <v>537</v>
      </c>
      <c r="G655" s="19" t="s">
        <v>562</v>
      </c>
    </row>
    <row r="656" spans="1:7" ht="28.5" customHeight="1" x14ac:dyDescent="0.3">
      <c r="A656" s="6">
        <v>652</v>
      </c>
      <c r="B656" s="16">
        <v>31303226</v>
      </c>
      <c r="C656" s="17" t="s">
        <v>288</v>
      </c>
      <c r="D656" s="18" t="s">
        <v>562</v>
      </c>
      <c r="E656" s="16">
        <v>31305032</v>
      </c>
      <c r="F656" s="17" t="s">
        <v>538</v>
      </c>
      <c r="G656" s="19" t="s">
        <v>562</v>
      </c>
    </row>
    <row r="657" spans="1:7" ht="28.5" customHeight="1" x14ac:dyDescent="0.3">
      <c r="A657" s="6">
        <v>653</v>
      </c>
      <c r="B657" s="16">
        <v>31303234</v>
      </c>
      <c r="C657" s="17" t="s">
        <v>289</v>
      </c>
      <c r="D657" s="18" t="s">
        <v>562</v>
      </c>
      <c r="E657" s="16">
        <v>31302025</v>
      </c>
      <c r="F657" s="17" t="s">
        <v>275</v>
      </c>
      <c r="G657" s="19" t="s">
        <v>562</v>
      </c>
    </row>
    <row r="658" spans="1:7" ht="28.5" customHeight="1" x14ac:dyDescent="0.3">
      <c r="A658" s="6">
        <v>654</v>
      </c>
      <c r="B658" s="16">
        <v>31303234</v>
      </c>
      <c r="C658" s="17" t="s">
        <v>289</v>
      </c>
      <c r="D658" s="18" t="s">
        <v>562</v>
      </c>
      <c r="E658" s="16">
        <v>31302076</v>
      </c>
      <c r="F658" s="17" t="s">
        <v>531</v>
      </c>
      <c r="G658" s="19" t="s">
        <v>562</v>
      </c>
    </row>
    <row r="659" spans="1:7" ht="28.5" customHeight="1" x14ac:dyDescent="0.3">
      <c r="A659" s="6">
        <v>655</v>
      </c>
      <c r="B659" s="16">
        <v>31303234</v>
      </c>
      <c r="C659" s="17" t="s">
        <v>289</v>
      </c>
      <c r="D659" s="18" t="s">
        <v>562</v>
      </c>
      <c r="E659" s="16">
        <v>31303080</v>
      </c>
      <c r="F659" s="17" t="s">
        <v>280</v>
      </c>
      <c r="G659" s="19" t="s">
        <v>562</v>
      </c>
    </row>
    <row r="660" spans="1:7" ht="28.5" customHeight="1" x14ac:dyDescent="0.3">
      <c r="A660" s="6">
        <v>656</v>
      </c>
      <c r="B660" s="16">
        <v>31303234</v>
      </c>
      <c r="C660" s="17" t="s">
        <v>289</v>
      </c>
      <c r="D660" s="18" t="s">
        <v>562</v>
      </c>
      <c r="E660" s="16">
        <v>31303102</v>
      </c>
      <c r="F660" s="17" t="s">
        <v>281</v>
      </c>
      <c r="G660" s="19" t="s">
        <v>562</v>
      </c>
    </row>
    <row r="661" spans="1:7" ht="28.5" customHeight="1" x14ac:dyDescent="0.3">
      <c r="A661" s="6">
        <v>657</v>
      </c>
      <c r="B661" s="16">
        <v>31303234</v>
      </c>
      <c r="C661" s="17" t="s">
        <v>289</v>
      </c>
      <c r="D661" s="18" t="s">
        <v>562</v>
      </c>
      <c r="E661" s="16">
        <v>31303110</v>
      </c>
      <c r="F661" s="17" t="s">
        <v>282</v>
      </c>
      <c r="G661" s="19" t="s">
        <v>562</v>
      </c>
    </row>
    <row r="662" spans="1:7" ht="28.5" customHeight="1" x14ac:dyDescent="0.3">
      <c r="A662" s="6">
        <v>658</v>
      </c>
      <c r="B662" s="16">
        <v>31303234</v>
      </c>
      <c r="C662" s="17" t="s">
        <v>289</v>
      </c>
      <c r="D662" s="18" t="s">
        <v>562</v>
      </c>
      <c r="E662" s="16">
        <v>31303129</v>
      </c>
      <c r="F662" s="17" t="s">
        <v>283</v>
      </c>
      <c r="G662" s="19" t="s">
        <v>562</v>
      </c>
    </row>
    <row r="663" spans="1:7" ht="28.5" customHeight="1" x14ac:dyDescent="0.3">
      <c r="A663" s="6">
        <v>659</v>
      </c>
      <c r="B663" s="16">
        <v>31303234</v>
      </c>
      <c r="C663" s="17" t="s">
        <v>289</v>
      </c>
      <c r="D663" s="18" t="s">
        <v>562</v>
      </c>
      <c r="E663" s="16">
        <v>31303200</v>
      </c>
      <c r="F663" s="17" t="s">
        <v>286</v>
      </c>
      <c r="G663" s="19" t="s">
        <v>562</v>
      </c>
    </row>
    <row r="664" spans="1:7" ht="28.5" customHeight="1" x14ac:dyDescent="0.3">
      <c r="A664" s="6">
        <v>660</v>
      </c>
      <c r="B664" s="16">
        <v>31303234</v>
      </c>
      <c r="C664" s="17" t="s">
        <v>289</v>
      </c>
      <c r="D664" s="18" t="s">
        <v>562</v>
      </c>
      <c r="E664" s="16">
        <v>31303218</v>
      </c>
      <c r="F664" s="17" t="s">
        <v>287</v>
      </c>
      <c r="G664" s="19" t="s">
        <v>562</v>
      </c>
    </row>
    <row r="665" spans="1:7" ht="28.5" customHeight="1" x14ac:dyDescent="0.3">
      <c r="A665" s="6">
        <v>661</v>
      </c>
      <c r="B665" s="16">
        <v>31303234</v>
      </c>
      <c r="C665" s="17" t="s">
        <v>289</v>
      </c>
      <c r="D665" s="18" t="s">
        <v>562</v>
      </c>
      <c r="E665" s="16">
        <v>31303285</v>
      </c>
      <c r="F665" s="17" t="s">
        <v>291</v>
      </c>
      <c r="G665" s="19" t="s">
        <v>562</v>
      </c>
    </row>
    <row r="666" spans="1:7" ht="28.5" customHeight="1" x14ac:dyDescent="0.3">
      <c r="A666" s="6">
        <v>662</v>
      </c>
      <c r="B666" s="16">
        <v>31303234</v>
      </c>
      <c r="C666" s="17" t="s">
        <v>289</v>
      </c>
      <c r="D666" s="18" t="s">
        <v>562</v>
      </c>
      <c r="E666" s="16">
        <v>31304087</v>
      </c>
      <c r="F666" s="17" t="s">
        <v>537</v>
      </c>
      <c r="G666" s="19" t="s">
        <v>562</v>
      </c>
    </row>
    <row r="667" spans="1:7" ht="28.5" customHeight="1" x14ac:dyDescent="0.3">
      <c r="A667" s="6">
        <v>663</v>
      </c>
      <c r="B667" s="16">
        <v>31303234</v>
      </c>
      <c r="C667" s="17" t="s">
        <v>289</v>
      </c>
      <c r="D667" s="18" t="s">
        <v>562</v>
      </c>
      <c r="E667" s="16">
        <v>31305032</v>
      </c>
      <c r="F667" s="17" t="s">
        <v>538</v>
      </c>
      <c r="G667" s="19" t="s">
        <v>562</v>
      </c>
    </row>
    <row r="668" spans="1:7" ht="28.5" customHeight="1" x14ac:dyDescent="0.3">
      <c r="A668" s="6">
        <v>664</v>
      </c>
      <c r="B668" s="16">
        <v>31303269</v>
      </c>
      <c r="C668" s="17" t="s">
        <v>290</v>
      </c>
      <c r="D668" s="18" t="s">
        <v>562</v>
      </c>
      <c r="E668" s="16">
        <v>31303064</v>
      </c>
      <c r="F668" s="17" t="s">
        <v>534</v>
      </c>
      <c r="G668" s="19" t="s">
        <v>562</v>
      </c>
    </row>
    <row r="669" spans="1:7" ht="28.5" customHeight="1" x14ac:dyDescent="0.3">
      <c r="A669" s="6">
        <v>665</v>
      </c>
      <c r="B669" s="16">
        <v>31303285</v>
      </c>
      <c r="C669" s="17" t="s">
        <v>291</v>
      </c>
      <c r="D669" s="18" t="s">
        <v>562</v>
      </c>
      <c r="E669" s="16">
        <v>31302025</v>
      </c>
      <c r="F669" s="17" t="s">
        <v>275</v>
      </c>
      <c r="G669" s="19" t="s">
        <v>562</v>
      </c>
    </row>
    <row r="670" spans="1:7" ht="28.5" customHeight="1" x14ac:dyDescent="0.3">
      <c r="A670" s="6">
        <v>666</v>
      </c>
      <c r="B670" s="16">
        <v>31303285</v>
      </c>
      <c r="C670" s="17" t="s">
        <v>291</v>
      </c>
      <c r="D670" s="18" t="s">
        <v>562</v>
      </c>
      <c r="E670" s="16">
        <v>31302076</v>
      </c>
      <c r="F670" s="17" t="s">
        <v>531</v>
      </c>
      <c r="G670" s="19" t="s">
        <v>562</v>
      </c>
    </row>
    <row r="671" spans="1:7" ht="28.5" customHeight="1" x14ac:dyDescent="0.3">
      <c r="A671" s="6">
        <v>667</v>
      </c>
      <c r="B671" s="16">
        <v>31303293</v>
      </c>
      <c r="C671" s="17" t="s">
        <v>292</v>
      </c>
      <c r="D671" s="18" t="s">
        <v>562</v>
      </c>
      <c r="E671" s="16">
        <v>31303064</v>
      </c>
      <c r="F671" s="17" t="s">
        <v>534</v>
      </c>
      <c r="G671" s="19" t="s">
        <v>562</v>
      </c>
    </row>
    <row r="672" spans="1:7" ht="28.5" customHeight="1" x14ac:dyDescent="0.3">
      <c r="A672" s="6">
        <v>668</v>
      </c>
      <c r="B672" s="16">
        <v>31306012</v>
      </c>
      <c r="C672" s="17" t="s">
        <v>293</v>
      </c>
      <c r="D672" s="18" t="s">
        <v>562</v>
      </c>
      <c r="E672" s="16">
        <v>31302041</v>
      </c>
      <c r="F672" s="17" t="s">
        <v>516</v>
      </c>
      <c r="G672" s="19" t="s">
        <v>562</v>
      </c>
    </row>
    <row r="673" spans="1:7" ht="28.5" customHeight="1" x14ac:dyDescent="0.3">
      <c r="A673" s="6">
        <v>669</v>
      </c>
      <c r="B673" s="16">
        <v>31306012</v>
      </c>
      <c r="C673" s="17" t="s">
        <v>293</v>
      </c>
      <c r="D673" s="18" t="s">
        <v>562</v>
      </c>
      <c r="E673" s="16">
        <v>31302068</v>
      </c>
      <c r="F673" s="17" t="s">
        <v>278</v>
      </c>
      <c r="G673" s="19" t="s">
        <v>562</v>
      </c>
    </row>
    <row r="674" spans="1:7" ht="28.5" customHeight="1" x14ac:dyDescent="0.3">
      <c r="A674" s="6">
        <v>670</v>
      </c>
      <c r="B674" s="16">
        <v>31306039</v>
      </c>
      <c r="C674" s="17" t="s">
        <v>294</v>
      </c>
      <c r="D674" s="18" t="s">
        <v>562</v>
      </c>
      <c r="E674" s="16">
        <v>31302050</v>
      </c>
      <c r="F674" s="17" t="s">
        <v>277</v>
      </c>
      <c r="G674" s="19" t="s">
        <v>562</v>
      </c>
    </row>
    <row r="675" spans="1:7" ht="28.5" customHeight="1" x14ac:dyDescent="0.3">
      <c r="A675" s="6">
        <v>671</v>
      </c>
      <c r="B675" s="16">
        <v>31306039</v>
      </c>
      <c r="C675" s="17" t="s">
        <v>294</v>
      </c>
      <c r="D675" s="18" t="s">
        <v>562</v>
      </c>
      <c r="E675" s="16">
        <v>31302068</v>
      </c>
      <c r="F675" s="17" t="s">
        <v>278</v>
      </c>
      <c r="G675" s="19" t="s">
        <v>562</v>
      </c>
    </row>
    <row r="676" spans="1:7" ht="28.5" customHeight="1" x14ac:dyDescent="0.3">
      <c r="A676" s="6">
        <v>672</v>
      </c>
      <c r="B676" s="16">
        <v>31306039</v>
      </c>
      <c r="C676" s="17" t="s">
        <v>294</v>
      </c>
      <c r="D676" s="18" t="s">
        <v>562</v>
      </c>
      <c r="E676" s="16">
        <v>31306047</v>
      </c>
      <c r="F676" s="17" t="s">
        <v>539</v>
      </c>
      <c r="G676" s="19" t="s">
        <v>562</v>
      </c>
    </row>
    <row r="677" spans="1:7" ht="28.5" customHeight="1" x14ac:dyDescent="0.3">
      <c r="A677" s="6">
        <v>673</v>
      </c>
      <c r="B677" s="16">
        <v>31306039</v>
      </c>
      <c r="C677" s="17" t="s">
        <v>294</v>
      </c>
      <c r="D677" s="18" t="s">
        <v>562</v>
      </c>
      <c r="E677" s="22">
        <v>31103375</v>
      </c>
      <c r="F677" s="17" t="s">
        <v>246</v>
      </c>
      <c r="G677" s="19" t="s">
        <v>562</v>
      </c>
    </row>
    <row r="678" spans="1:7" ht="28.5" customHeight="1" x14ac:dyDescent="0.3">
      <c r="A678" s="6">
        <v>674</v>
      </c>
      <c r="B678" s="16">
        <v>31306039</v>
      </c>
      <c r="C678" s="17" t="s">
        <v>294</v>
      </c>
      <c r="D678" s="18" t="s">
        <v>562</v>
      </c>
      <c r="E678" s="22">
        <v>31302041</v>
      </c>
      <c r="F678" s="17" t="s">
        <v>516</v>
      </c>
      <c r="G678" s="19" t="s">
        <v>562</v>
      </c>
    </row>
    <row r="679" spans="1:7" ht="28.5" customHeight="1" x14ac:dyDescent="0.3">
      <c r="A679" s="6">
        <v>675</v>
      </c>
      <c r="B679" s="16">
        <v>31307027</v>
      </c>
      <c r="C679" s="17" t="s">
        <v>295</v>
      </c>
      <c r="D679" s="18" t="s">
        <v>562</v>
      </c>
      <c r="E679" s="16">
        <v>31302033</v>
      </c>
      <c r="F679" s="17" t="s">
        <v>276</v>
      </c>
      <c r="G679" s="19" t="s">
        <v>562</v>
      </c>
    </row>
    <row r="680" spans="1:7" ht="28.5" customHeight="1" x14ac:dyDescent="0.3">
      <c r="A680" s="6">
        <v>676</v>
      </c>
      <c r="B680" s="16">
        <v>31307043</v>
      </c>
      <c r="C680" s="17" t="s">
        <v>296</v>
      </c>
      <c r="D680" s="18" t="s">
        <v>562</v>
      </c>
      <c r="E680" s="16">
        <v>31009174</v>
      </c>
      <c r="F680" s="17" t="s">
        <v>540</v>
      </c>
      <c r="G680" s="19" t="s">
        <v>562</v>
      </c>
    </row>
    <row r="681" spans="1:7" ht="28.5" customHeight="1" x14ac:dyDescent="0.3">
      <c r="A681" s="6">
        <v>677</v>
      </c>
      <c r="B681" s="16">
        <v>31307043</v>
      </c>
      <c r="C681" s="17" t="s">
        <v>296</v>
      </c>
      <c r="D681" s="18" t="s">
        <v>562</v>
      </c>
      <c r="E681" s="16">
        <v>31307078</v>
      </c>
      <c r="F681" s="17" t="s">
        <v>298</v>
      </c>
      <c r="G681" s="19" t="s">
        <v>562</v>
      </c>
    </row>
    <row r="682" spans="1:7" ht="28.5" customHeight="1" x14ac:dyDescent="0.3">
      <c r="A682" s="6">
        <v>678</v>
      </c>
      <c r="B682" s="16">
        <v>31307043</v>
      </c>
      <c r="C682" s="17" t="s">
        <v>296</v>
      </c>
      <c r="D682" s="18" t="s">
        <v>562</v>
      </c>
      <c r="E682" s="16">
        <v>31307205</v>
      </c>
      <c r="F682" s="17" t="s">
        <v>300</v>
      </c>
      <c r="G682" s="19" t="s">
        <v>562</v>
      </c>
    </row>
    <row r="683" spans="1:7" ht="28.5" customHeight="1" x14ac:dyDescent="0.3">
      <c r="A683" s="6">
        <v>679</v>
      </c>
      <c r="B683" s="16">
        <v>31307060</v>
      </c>
      <c r="C683" s="17" t="s">
        <v>297</v>
      </c>
      <c r="D683" s="18" t="s">
        <v>562</v>
      </c>
      <c r="E683" s="16">
        <v>31307205</v>
      </c>
      <c r="F683" s="17" t="s">
        <v>300</v>
      </c>
      <c r="G683" s="19" t="s">
        <v>562</v>
      </c>
    </row>
    <row r="684" spans="1:7" ht="28.5" customHeight="1" x14ac:dyDescent="0.3">
      <c r="A684" s="6">
        <v>680</v>
      </c>
      <c r="B684" s="16">
        <v>31307078</v>
      </c>
      <c r="C684" s="17" t="s">
        <v>298</v>
      </c>
      <c r="D684" s="18" t="s">
        <v>562</v>
      </c>
      <c r="E684" s="16">
        <v>31307280</v>
      </c>
      <c r="F684" s="17" t="s">
        <v>569</v>
      </c>
      <c r="G684" s="19" t="s">
        <v>562</v>
      </c>
    </row>
    <row r="685" spans="1:7" ht="28.5" customHeight="1" x14ac:dyDescent="0.3">
      <c r="A685" s="6">
        <v>681</v>
      </c>
      <c r="B685" s="16">
        <v>31307183</v>
      </c>
      <c r="C685" s="17" t="s">
        <v>299</v>
      </c>
      <c r="D685" s="18" t="s">
        <v>562</v>
      </c>
      <c r="E685" s="16">
        <v>31009174</v>
      </c>
      <c r="F685" s="17" t="s">
        <v>540</v>
      </c>
      <c r="G685" s="19" t="s">
        <v>562</v>
      </c>
    </row>
    <row r="686" spans="1:7" ht="28.5" customHeight="1" x14ac:dyDescent="0.3">
      <c r="A686" s="6">
        <v>682</v>
      </c>
      <c r="B686" s="16">
        <v>31307183</v>
      </c>
      <c r="C686" s="17" t="s">
        <v>299</v>
      </c>
      <c r="D686" s="18" t="s">
        <v>562</v>
      </c>
      <c r="E686" s="16">
        <v>31009352</v>
      </c>
      <c r="F686" s="17" t="s">
        <v>222</v>
      </c>
      <c r="G686" s="19" t="s">
        <v>562</v>
      </c>
    </row>
    <row r="687" spans="1:7" ht="28.5" customHeight="1" x14ac:dyDescent="0.3">
      <c r="A687" s="6">
        <v>683</v>
      </c>
      <c r="B687" s="16">
        <v>31307183</v>
      </c>
      <c r="C687" s="17" t="s">
        <v>299</v>
      </c>
      <c r="D687" s="18" t="s">
        <v>562</v>
      </c>
      <c r="E687" s="16">
        <v>31307043</v>
      </c>
      <c r="F687" s="17" t="s">
        <v>296</v>
      </c>
      <c r="G687" s="19" t="s">
        <v>562</v>
      </c>
    </row>
    <row r="688" spans="1:7" ht="28.5" customHeight="1" x14ac:dyDescent="0.3">
      <c r="A688" s="6">
        <v>684</v>
      </c>
      <c r="B688" s="16">
        <v>31307183</v>
      </c>
      <c r="C688" s="17" t="s">
        <v>299</v>
      </c>
      <c r="D688" s="18" t="s">
        <v>562</v>
      </c>
      <c r="E688" s="16">
        <v>31307078</v>
      </c>
      <c r="F688" s="17" t="s">
        <v>298</v>
      </c>
      <c r="G688" s="19" t="s">
        <v>562</v>
      </c>
    </row>
    <row r="689" spans="1:7" ht="28.5" customHeight="1" x14ac:dyDescent="0.3">
      <c r="A689" s="6">
        <v>685</v>
      </c>
      <c r="B689" s="16">
        <v>31307183</v>
      </c>
      <c r="C689" s="17" t="s">
        <v>299</v>
      </c>
      <c r="D689" s="18" t="s">
        <v>562</v>
      </c>
      <c r="E689" s="16">
        <v>31307205</v>
      </c>
      <c r="F689" s="17" t="s">
        <v>300</v>
      </c>
      <c r="G689" s="19" t="s">
        <v>562</v>
      </c>
    </row>
    <row r="690" spans="1:7" ht="28.5" customHeight="1" x14ac:dyDescent="0.3">
      <c r="A690" s="6">
        <v>686</v>
      </c>
      <c r="B690" s="16">
        <v>31307205</v>
      </c>
      <c r="C690" s="17" t="s">
        <v>300</v>
      </c>
      <c r="D690" s="18" t="s">
        <v>562</v>
      </c>
      <c r="E690" s="16">
        <v>31307280</v>
      </c>
      <c r="F690" s="17" t="s">
        <v>569</v>
      </c>
      <c r="G690" s="19" t="s">
        <v>562</v>
      </c>
    </row>
    <row r="691" spans="1:7" ht="28.5" customHeight="1" x14ac:dyDescent="0.3">
      <c r="A691" s="6">
        <v>687</v>
      </c>
      <c r="B691" s="16">
        <v>31307205</v>
      </c>
      <c r="C691" s="17" t="s">
        <v>300</v>
      </c>
      <c r="D691" s="18" t="s">
        <v>562</v>
      </c>
      <c r="E691" s="16">
        <v>31307078</v>
      </c>
      <c r="F691" s="17" t="s">
        <v>298</v>
      </c>
      <c r="G691" s="19" t="s">
        <v>562</v>
      </c>
    </row>
    <row r="692" spans="1:7" ht="28.5" customHeight="1" x14ac:dyDescent="0.3">
      <c r="A692" s="6">
        <v>688</v>
      </c>
      <c r="B692" s="16">
        <v>31307221</v>
      </c>
      <c r="C692" s="17" t="s">
        <v>301</v>
      </c>
      <c r="D692" s="18" t="s">
        <v>562</v>
      </c>
      <c r="E692" s="16">
        <v>31307094</v>
      </c>
      <c r="F692" s="17" t="s">
        <v>541</v>
      </c>
      <c r="G692" s="19" t="s">
        <v>562</v>
      </c>
    </row>
    <row r="693" spans="1:7" ht="28.5" customHeight="1" x14ac:dyDescent="0.3">
      <c r="A693" s="6">
        <v>689</v>
      </c>
      <c r="B693" s="16">
        <v>31307248</v>
      </c>
      <c r="C693" s="17" t="s">
        <v>302</v>
      </c>
      <c r="D693" s="18" t="s">
        <v>562</v>
      </c>
      <c r="E693" s="16">
        <v>31307116</v>
      </c>
      <c r="F693" s="17" t="s">
        <v>542</v>
      </c>
      <c r="G693" s="19" t="s">
        <v>562</v>
      </c>
    </row>
    <row r="694" spans="1:7" ht="28.5" customHeight="1" x14ac:dyDescent="0.3">
      <c r="A694" s="6">
        <v>690</v>
      </c>
      <c r="B694" s="16">
        <v>31307264</v>
      </c>
      <c r="C694" s="17" t="s">
        <v>303</v>
      </c>
      <c r="D694" s="18" t="s">
        <v>562</v>
      </c>
      <c r="E694" s="16">
        <v>31307132</v>
      </c>
      <c r="F694" s="17" t="s">
        <v>543</v>
      </c>
      <c r="G694" s="19" t="s">
        <v>562</v>
      </c>
    </row>
    <row r="695" spans="1:7" ht="28.5" customHeight="1" x14ac:dyDescent="0.3">
      <c r="A695" s="6">
        <v>691</v>
      </c>
      <c r="B695" s="16">
        <v>31307272</v>
      </c>
      <c r="C695" s="17" t="s">
        <v>304</v>
      </c>
      <c r="D695" s="18" t="s">
        <v>562</v>
      </c>
      <c r="E695" s="16">
        <v>31307140</v>
      </c>
      <c r="F695" s="17" t="s">
        <v>544</v>
      </c>
      <c r="G695" s="19" t="s">
        <v>562</v>
      </c>
    </row>
    <row r="696" spans="1:7" ht="28.5" customHeight="1" x14ac:dyDescent="0.3">
      <c r="A696" s="6">
        <v>692</v>
      </c>
      <c r="B696" s="16">
        <v>31309011</v>
      </c>
      <c r="C696" s="17" t="s">
        <v>305</v>
      </c>
      <c r="D696" s="18" t="s">
        <v>562</v>
      </c>
      <c r="E696" s="16">
        <v>40902013</v>
      </c>
      <c r="F696" s="17" t="s">
        <v>741</v>
      </c>
      <c r="G696" s="19" t="s">
        <v>563</v>
      </c>
    </row>
    <row r="697" spans="1:7" ht="28.5" customHeight="1" x14ac:dyDescent="0.3">
      <c r="A697" s="6">
        <v>693</v>
      </c>
      <c r="B697" s="16">
        <v>31309020</v>
      </c>
      <c r="C697" s="17" t="s">
        <v>306</v>
      </c>
      <c r="D697" s="18" t="s">
        <v>561</v>
      </c>
      <c r="E697" s="16">
        <v>31303056</v>
      </c>
      <c r="F697" s="17" t="s">
        <v>279</v>
      </c>
      <c r="G697" s="19" t="s">
        <v>563</v>
      </c>
    </row>
    <row r="698" spans="1:7" ht="28.5" customHeight="1" x14ac:dyDescent="0.3">
      <c r="A698" s="6">
        <v>694</v>
      </c>
      <c r="B698" s="16">
        <v>31309020</v>
      </c>
      <c r="C698" s="17" t="s">
        <v>306</v>
      </c>
      <c r="D698" s="18" t="s">
        <v>561</v>
      </c>
      <c r="E698" s="16">
        <v>31303064</v>
      </c>
      <c r="F698" s="17" t="s">
        <v>534</v>
      </c>
      <c r="G698" s="19" t="s">
        <v>562</v>
      </c>
    </row>
    <row r="699" spans="1:7" ht="28.5" customHeight="1" x14ac:dyDescent="0.3">
      <c r="A699" s="6">
        <v>695</v>
      </c>
      <c r="B699" s="16">
        <v>31309062</v>
      </c>
      <c r="C699" s="17" t="s">
        <v>307</v>
      </c>
      <c r="D699" s="18" t="s">
        <v>563</v>
      </c>
      <c r="E699" s="16">
        <v>31303056</v>
      </c>
      <c r="F699" s="17" t="s">
        <v>279</v>
      </c>
      <c r="G699" s="19" t="s">
        <v>563</v>
      </c>
    </row>
    <row r="700" spans="1:7" ht="28.5" customHeight="1" x14ac:dyDescent="0.3">
      <c r="A700" s="6">
        <v>696</v>
      </c>
      <c r="B700" s="16">
        <v>31309089</v>
      </c>
      <c r="C700" s="17" t="s">
        <v>308</v>
      </c>
      <c r="D700" s="18" t="s">
        <v>562</v>
      </c>
      <c r="E700" s="16">
        <v>31304044</v>
      </c>
      <c r="F700" s="17" t="s">
        <v>535</v>
      </c>
      <c r="G700" s="19" t="s">
        <v>562</v>
      </c>
    </row>
    <row r="701" spans="1:7" ht="28.5" customHeight="1" x14ac:dyDescent="0.3">
      <c r="A701" s="6">
        <v>697</v>
      </c>
      <c r="B701" s="16">
        <v>31309127</v>
      </c>
      <c r="C701" s="17" t="s">
        <v>309</v>
      </c>
      <c r="D701" s="18" t="s">
        <v>563</v>
      </c>
      <c r="E701" s="16">
        <v>31306047</v>
      </c>
      <c r="F701" s="17" t="s">
        <v>539</v>
      </c>
      <c r="G701" s="19" t="s">
        <v>562</v>
      </c>
    </row>
    <row r="702" spans="1:7" ht="28.5" customHeight="1" x14ac:dyDescent="0.3">
      <c r="A702" s="6">
        <v>698</v>
      </c>
      <c r="B702" s="16">
        <v>31309127</v>
      </c>
      <c r="C702" s="17" t="s">
        <v>309</v>
      </c>
      <c r="D702" s="18" t="s">
        <v>563</v>
      </c>
      <c r="E702" s="16">
        <v>31309151</v>
      </c>
      <c r="F702" s="17" t="s">
        <v>378</v>
      </c>
      <c r="G702" s="19" t="s">
        <v>563</v>
      </c>
    </row>
    <row r="703" spans="1:7" ht="28.5" customHeight="1" x14ac:dyDescent="0.3">
      <c r="A703" s="6">
        <v>699</v>
      </c>
      <c r="B703" s="16">
        <v>31309186</v>
      </c>
      <c r="C703" s="17" t="s">
        <v>310</v>
      </c>
      <c r="D703" s="18" t="s">
        <v>562</v>
      </c>
      <c r="E703" s="16">
        <v>31009174</v>
      </c>
      <c r="F703" s="17" t="s">
        <v>540</v>
      </c>
      <c r="G703" s="19" t="s">
        <v>562</v>
      </c>
    </row>
    <row r="704" spans="1:7" ht="28.5" customHeight="1" x14ac:dyDescent="0.3">
      <c r="A704" s="6">
        <v>700</v>
      </c>
      <c r="B704" s="16">
        <v>31309186</v>
      </c>
      <c r="C704" s="17" t="s">
        <v>310</v>
      </c>
      <c r="D704" s="18" t="s">
        <v>562</v>
      </c>
      <c r="E704" s="16">
        <v>31009352</v>
      </c>
      <c r="F704" s="17" t="s">
        <v>222</v>
      </c>
      <c r="G704" s="19" t="s">
        <v>562</v>
      </c>
    </row>
    <row r="705" spans="1:7" ht="28.5" customHeight="1" x14ac:dyDescent="0.3">
      <c r="A705" s="6">
        <v>701</v>
      </c>
      <c r="B705" s="16">
        <v>31309186</v>
      </c>
      <c r="C705" s="17" t="s">
        <v>310</v>
      </c>
      <c r="D705" s="18" t="s">
        <v>562</v>
      </c>
      <c r="E705" s="16">
        <v>31304044</v>
      </c>
      <c r="F705" s="17" t="s">
        <v>535</v>
      </c>
      <c r="G705" s="19" t="s">
        <v>562</v>
      </c>
    </row>
    <row r="706" spans="1:7" ht="28.5" customHeight="1" x14ac:dyDescent="0.3">
      <c r="A706" s="6">
        <v>702</v>
      </c>
      <c r="B706" s="16">
        <v>31309186</v>
      </c>
      <c r="C706" s="17" t="s">
        <v>310</v>
      </c>
      <c r="D706" s="18" t="s">
        <v>562</v>
      </c>
      <c r="E706" s="16">
        <v>31304087</v>
      </c>
      <c r="F706" s="17" t="s">
        <v>537</v>
      </c>
      <c r="G706" s="19" t="s">
        <v>562</v>
      </c>
    </row>
    <row r="707" spans="1:7" ht="28.5" customHeight="1" x14ac:dyDescent="0.3">
      <c r="A707" s="6">
        <v>703</v>
      </c>
      <c r="B707" s="16">
        <v>31309186</v>
      </c>
      <c r="C707" s="17" t="s">
        <v>310</v>
      </c>
      <c r="D707" s="18" t="s">
        <v>562</v>
      </c>
      <c r="E707" s="16">
        <v>31305016</v>
      </c>
      <c r="F707" s="17" t="s">
        <v>536</v>
      </c>
      <c r="G707" s="19" t="s">
        <v>562</v>
      </c>
    </row>
    <row r="708" spans="1:7" ht="28.5" customHeight="1" x14ac:dyDescent="0.3">
      <c r="A708" s="6">
        <v>704</v>
      </c>
      <c r="B708" s="16">
        <v>31309186</v>
      </c>
      <c r="C708" s="17" t="s">
        <v>310</v>
      </c>
      <c r="D708" s="18" t="s">
        <v>562</v>
      </c>
      <c r="E708" s="16">
        <v>31305032</v>
      </c>
      <c r="F708" s="17" t="s">
        <v>538</v>
      </c>
      <c r="G708" s="19" t="s">
        <v>562</v>
      </c>
    </row>
    <row r="709" spans="1:7" ht="28.5" customHeight="1" x14ac:dyDescent="0.3">
      <c r="A709" s="6">
        <v>705</v>
      </c>
      <c r="B709" s="16">
        <v>31309186</v>
      </c>
      <c r="C709" s="17" t="s">
        <v>310</v>
      </c>
      <c r="D709" s="18" t="s">
        <v>562</v>
      </c>
      <c r="E709" s="16">
        <v>31309089</v>
      </c>
      <c r="F709" s="17" t="s">
        <v>308</v>
      </c>
      <c r="G709" s="19" t="s">
        <v>562</v>
      </c>
    </row>
    <row r="710" spans="1:7" ht="28.5" customHeight="1" x14ac:dyDescent="0.3">
      <c r="A710" s="6">
        <v>706</v>
      </c>
      <c r="B710" s="16">
        <v>31309208</v>
      </c>
      <c r="C710" s="17" t="s">
        <v>311</v>
      </c>
      <c r="D710" s="18" t="s">
        <v>562</v>
      </c>
      <c r="E710" s="16">
        <v>31302025</v>
      </c>
      <c r="F710" s="17" t="s">
        <v>275</v>
      </c>
      <c r="G710" s="19" t="s">
        <v>562</v>
      </c>
    </row>
    <row r="711" spans="1:7" ht="28.5" customHeight="1" x14ac:dyDescent="0.3">
      <c r="A711" s="6">
        <v>707</v>
      </c>
      <c r="B711" s="16">
        <v>31309208</v>
      </c>
      <c r="C711" s="17" t="s">
        <v>311</v>
      </c>
      <c r="D711" s="18" t="s">
        <v>562</v>
      </c>
      <c r="E711" s="16">
        <v>31302076</v>
      </c>
      <c r="F711" s="17" t="s">
        <v>531</v>
      </c>
      <c r="G711" s="19" t="s">
        <v>562</v>
      </c>
    </row>
    <row r="712" spans="1:7" ht="28.5" customHeight="1" x14ac:dyDescent="0.3">
      <c r="A712" s="6">
        <v>708</v>
      </c>
      <c r="B712" s="16">
        <v>31401104</v>
      </c>
      <c r="C712" s="17" t="s">
        <v>312</v>
      </c>
      <c r="D712" s="18" t="s">
        <v>562</v>
      </c>
      <c r="E712" s="16">
        <v>31401090</v>
      </c>
      <c r="F712" s="17" t="s">
        <v>545</v>
      </c>
      <c r="G712" s="19" t="s">
        <v>562</v>
      </c>
    </row>
    <row r="713" spans="1:7" ht="28.5" customHeight="1" x14ac:dyDescent="0.3">
      <c r="A713" s="6">
        <v>709</v>
      </c>
      <c r="B713" s="16">
        <v>31401104</v>
      </c>
      <c r="C713" s="17" t="s">
        <v>312</v>
      </c>
      <c r="D713" s="18" t="s">
        <v>562</v>
      </c>
      <c r="E713" s="16">
        <v>31403140</v>
      </c>
      <c r="F713" s="17" t="s">
        <v>546</v>
      </c>
      <c r="G713" s="19" t="s">
        <v>562</v>
      </c>
    </row>
    <row r="714" spans="1:7" ht="28.5" customHeight="1" x14ac:dyDescent="0.3">
      <c r="A714" s="6">
        <v>710</v>
      </c>
      <c r="B714" s="16">
        <v>31401155</v>
      </c>
      <c r="C714" s="17" t="s">
        <v>313</v>
      </c>
      <c r="D714" s="18" t="s">
        <v>562</v>
      </c>
      <c r="E714" s="16">
        <v>31401163</v>
      </c>
      <c r="F714" s="17" t="s">
        <v>547</v>
      </c>
      <c r="G714" s="19" t="s">
        <v>562</v>
      </c>
    </row>
    <row r="715" spans="1:7" ht="28.5" customHeight="1" x14ac:dyDescent="0.3">
      <c r="A715" s="6">
        <v>711</v>
      </c>
      <c r="B715" s="16">
        <v>31403026</v>
      </c>
      <c r="C715" s="17" t="s">
        <v>314</v>
      </c>
      <c r="D715" s="18" t="s">
        <v>562</v>
      </c>
      <c r="E715" s="16">
        <v>30711010</v>
      </c>
      <c r="F715" s="17" t="s">
        <v>420</v>
      </c>
      <c r="G715" s="19" t="s">
        <v>561</v>
      </c>
    </row>
    <row r="716" spans="1:7" ht="28.5" customHeight="1" x14ac:dyDescent="0.3">
      <c r="A716" s="6">
        <v>712</v>
      </c>
      <c r="B716" s="16">
        <v>31602037</v>
      </c>
      <c r="C716" s="17" t="s">
        <v>315</v>
      </c>
      <c r="D716" s="18" t="s">
        <v>562</v>
      </c>
      <c r="E716" s="16">
        <v>31602029</v>
      </c>
      <c r="F716" s="17" t="s">
        <v>548</v>
      </c>
      <c r="G716" s="19" t="s">
        <v>562</v>
      </c>
    </row>
    <row r="717" spans="1:7" ht="28.5" customHeight="1" x14ac:dyDescent="0.3">
      <c r="A717" s="6">
        <v>713</v>
      </c>
      <c r="B717" s="16">
        <v>31602185</v>
      </c>
      <c r="C717" s="17" t="s">
        <v>316</v>
      </c>
      <c r="D717" s="18" t="s">
        <v>562</v>
      </c>
      <c r="E717" s="16">
        <v>20103301</v>
      </c>
      <c r="F717" s="17" t="s">
        <v>21</v>
      </c>
      <c r="G717" s="19" t="s">
        <v>561</v>
      </c>
    </row>
    <row r="718" spans="1:7" ht="28.5" customHeight="1" x14ac:dyDescent="0.3">
      <c r="A718" s="6">
        <v>714</v>
      </c>
      <c r="B718" s="16">
        <v>31602185</v>
      </c>
      <c r="C718" s="17" t="s">
        <v>316</v>
      </c>
      <c r="D718" s="18" t="s">
        <v>562</v>
      </c>
      <c r="E718" s="16">
        <v>20103441</v>
      </c>
      <c r="F718" s="17" t="s">
        <v>581</v>
      </c>
      <c r="G718" s="19" t="s">
        <v>563</v>
      </c>
    </row>
    <row r="719" spans="1:7" ht="28.5" customHeight="1" x14ac:dyDescent="0.3">
      <c r="A719" s="6">
        <v>715</v>
      </c>
      <c r="B719" s="16">
        <v>31602185</v>
      </c>
      <c r="C719" s="17" t="s">
        <v>316</v>
      </c>
      <c r="D719" s="18" t="s">
        <v>562</v>
      </c>
      <c r="E719" s="16">
        <v>20103450</v>
      </c>
      <c r="F719" s="17" t="s">
        <v>582</v>
      </c>
      <c r="G719" s="19" t="s">
        <v>563</v>
      </c>
    </row>
    <row r="720" spans="1:7" ht="28.5" customHeight="1" x14ac:dyDescent="0.3">
      <c r="A720" s="6">
        <v>716</v>
      </c>
      <c r="B720" s="16">
        <v>31602185</v>
      </c>
      <c r="C720" s="17" t="s">
        <v>316</v>
      </c>
      <c r="D720" s="18" t="s">
        <v>562</v>
      </c>
      <c r="E720" s="16">
        <v>31601014</v>
      </c>
      <c r="F720" s="17" t="s">
        <v>382</v>
      </c>
      <c r="G720" s="19" t="s">
        <v>562</v>
      </c>
    </row>
    <row r="721" spans="1:7" ht="28.5" customHeight="1" x14ac:dyDescent="0.3">
      <c r="A721" s="6">
        <v>717</v>
      </c>
      <c r="B721" s="16">
        <v>40101037</v>
      </c>
      <c r="C721" s="17" t="s">
        <v>590</v>
      </c>
      <c r="D721" s="18" t="s">
        <v>563</v>
      </c>
      <c r="E721" s="16">
        <v>40101010</v>
      </c>
      <c r="F721" s="17" t="s">
        <v>807</v>
      </c>
      <c r="G721" s="19" t="s">
        <v>563</v>
      </c>
    </row>
    <row r="722" spans="1:7" ht="28.5" customHeight="1" x14ac:dyDescent="0.3">
      <c r="A722" s="6">
        <v>718</v>
      </c>
      <c r="B722" s="16">
        <v>40101045</v>
      </c>
      <c r="C722" s="17" t="s">
        <v>591</v>
      </c>
      <c r="D722" s="18" t="s">
        <v>563</v>
      </c>
      <c r="E722" s="16">
        <v>40101010</v>
      </c>
      <c r="F722" s="17" t="s">
        <v>807</v>
      </c>
      <c r="G722" s="19" t="s">
        <v>563</v>
      </c>
    </row>
    <row r="723" spans="1:7" ht="28.5" customHeight="1" x14ac:dyDescent="0.3">
      <c r="A723" s="6">
        <v>719</v>
      </c>
      <c r="B723" s="16">
        <v>40102033</v>
      </c>
      <c r="C723" s="17" t="s">
        <v>592</v>
      </c>
      <c r="D723" s="18" t="s">
        <v>562</v>
      </c>
      <c r="E723" s="16">
        <v>40102041</v>
      </c>
      <c r="F723" s="17" t="s">
        <v>808</v>
      </c>
      <c r="G723" s="19" t="s">
        <v>562</v>
      </c>
    </row>
    <row r="724" spans="1:7" ht="28.5" customHeight="1" x14ac:dyDescent="0.3">
      <c r="A724" s="6">
        <v>720</v>
      </c>
      <c r="B724" s="16">
        <v>40102084</v>
      </c>
      <c r="C724" s="17" t="s">
        <v>593</v>
      </c>
      <c r="D724" s="18" t="s">
        <v>562</v>
      </c>
      <c r="E724" s="16">
        <v>40102122</v>
      </c>
      <c r="F724" s="17" t="s">
        <v>809</v>
      </c>
      <c r="G724" s="19" t="s">
        <v>562</v>
      </c>
    </row>
    <row r="725" spans="1:7" ht="28.5" customHeight="1" x14ac:dyDescent="0.3">
      <c r="A725" s="6">
        <v>721</v>
      </c>
      <c r="B725" s="16">
        <v>40102092</v>
      </c>
      <c r="C725" s="17" t="s">
        <v>594</v>
      </c>
      <c r="D725" s="18" t="s">
        <v>562</v>
      </c>
      <c r="E725" s="16">
        <v>40102122</v>
      </c>
      <c r="F725" s="17" t="s">
        <v>809</v>
      </c>
      <c r="G725" s="19" t="s">
        <v>562</v>
      </c>
    </row>
    <row r="726" spans="1:7" ht="28.5" customHeight="1" x14ac:dyDescent="0.3">
      <c r="A726" s="6">
        <v>722</v>
      </c>
      <c r="B726" s="16">
        <v>40102106</v>
      </c>
      <c r="C726" s="17" t="s">
        <v>595</v>
      </c>
      <c r="D726" s="18" t="s">
        <v>562</v>
      </c>
      <c r="E726" s="16">
        <v>40102122</v>
      </c>
      <c r="F726" s="17" t="s">
        <v>809</v>
      </c>
      <c r="G726" s="19" t="s">
        <v>562</v>
      </c>
    </row>
    <row r="727" spans="1:7" ht="28.5" customHeight="1" x14ac:dyDescent="0.3">
      <c r="A727" s="6">
        <v>723</v>
      </c>
      <c r="B727" s="16">
        <v>40103196</v>
      </c>
      <c r="C727" s="17" t="s">
        <v>596</v>
      </c>
      <c r="D727" s="18" t="s">
        <v>562</v>
      </c>
      <c r="E727" s="16">
        <v>40103170</v>
      </c>
      <c r="F727" s="17" t="s">
        <v>810</v>
      </c>
      <c r="G727" s="19" t="s">
        <v>563</v>
      </c>
    </row>
    <row r="728" spans="1:7" ht="28.5" customHeight="1" x14ac:dyDescent="0.3">
      <c r="A728" s="6">
        <v>724</v>
      </c>
      <c r="B728" s="16">
        <v>40103196</v>
      </c>
      <c r="C728" s="17" t="s">
        <v>596</v>
      </c>
      <c r="D728" s="18" t="s">
        <v>562</v>
      </c>
      <c r="E728" s="16">
        <v>40103200</v>
      </c>
      <c r="F728" s="17" t="s">
        <v>597</v>
      </c>
      <c r="G728" s="19" t="s">
        <v>562</v>
      </c>
    </row>
    <row r="729" spans="1:7" ht="28.5" customHeight="1" x14ac:dyDescent="0.3">
      <c r="A729" s="6">
        <v>725</v>
      </c>
      <c r="B729" s="16">
        <v>40103196</v>
      </c>
      <c r="C729" s="17" t="s">
        <v>596</v>
      </c>
      <c r="D729" s="18" t="s">
        <v>562</v>
      </c>
      <c r="E729" s="16">
        <v>40103234</v>
      </c>
      <c r="F729" s="17" t="s">
        <v>598</v>
      </c>
      <c r="G729" s="19" t="s">
        <v>563</v>
      </c>
    </row>
    <row r="730" spans="1:7" ht="28.5" customHeight="1" x14ac:dyDescent="0.3">
      <c r="A730" s="6">
        <v>726</v>
      </c>
      <c r="B730" s="16">
        <v>40103200</v>
      </c>
      <c r="C730" s="17" t="s">
        <v>597</v>
      </c>
      <c r="D730" s="18" t="s">
        <v>562</v>
      </c>
      <c r="E730" s="16">
        <v>40103170</v>
      </c>
      <c r="F730" s="17" t="s">
        <v>810</v>
      </c>
      <c r="G730" s="19" t="s">
        <v>563</v>
      </c>
    </row>
    <row r="731" spans="1:7" ht="28.5" customHeight="1" x14ac:dyDescent="0.3">
      <c r="A731" s="6">
        <v>727</v>
      </c>
      <c r="B731" s="16">
        <v>40103234</v>
      </c>
      <c r="C731" s="17" t="s">
        <v>598</v>
      </c>
      <c r="D731" s="18" t="s">
        <v>563</v>
      </c>
      <c r="E731" s="16">
        <v>40103170</v>
      </c>
      <c r="F731" s="17" t="s">
        <v>810</v>
      </c>
      <c r="G731" s="19" t="s">
        <v>563</v>
      </c>
    </row>
    <row r="732" spans="1:7" ht="28.5" customHeight="1" x14ac:dyDescent="0.3">
      <c r="A732" s="6">
        <v>728</v>
      </c>
      <c r="B732" s="16">
        <v>40103234</v>
      </c>
      <c r="C732" s="17" t="s">
        <v>598</v>
      </c>
      <c r="D732" s="18" t="s">
        <v>563</v>
      </c>
      <c r="E732" s="16">
        <v>40103200</v>
      </c>
      <c r="F732" s="17" t="s">
        <v>597</v>
      </c>
      <c r="G732" s="19" t="s">
        <v>562</v>
      </c>
    </row>
    <row r="733" spans="1:7" ht="28.5" customHeight="1" x14ac:dyDescent="0.3">
      <c r="A733" s="6">
        <v>729</v>
      </c>
      <c r="B733" s="16">
        <v>40103331</v>
      </c>
      <c r="C733" s="17" t="s">
        <v>599</v>
      </c>
      <c r="D733" s="18" t="s">
        <v>562</v>
      </c>
      <c r="E733" s="16">
        <v>40103315</v>
      </c>
      <c r="F733" s="17" t="s">
        <v>811</v>
      </c>
      <c r="G733" s="19" t="s">
        <v>563</v>
      </c>
    </row>
    <row r="734" spans="1:7" ht="28.5" customHeight="1" x14ac:dyDescent="0.3">
      <c r="A734" s="6">
        <v>730</v>
      </c>
      <c r="B734" s="16">
        <v>40103331</v>
      </c>
      <c r="C734" s="17" t="s">
        <v>599</v>
      </c>
      <c r="D734" s="18" t="s">
        <v>562</v>
      </c>
      <c r="E734" s="16">
        <v>40103323</v>
      </c>
      <c r="F734" s="17" t="s">
        <v>812</v>
      </c>
      <c r="G734" s="19" t="s">
        <v>563</v>
      </c>
    </row>
    <row r="735" spans="1:7" ht="28.5" customHeight="1" x14ac:dyDescent="0.3">
      <c r="A735" s="6">
        <v>731</v>
      </c>
      <c r="B735" s="16">
        <v>40103439</v>
      </c>
      <c r="C735" s="17" t="s">
        <v>600</v>
      </c>
      <c r="D735" s="18" t="s">
        <v>563</v>
      </c>
      <c r="E735" s="16">
        <v>40103161</v>
      </c>
      <c r="F735" s="32" t="s">
        <v>954</v>
      </c>
      <c r="G735" s="19" t="s">
        <v>562</v>
      </c>
    </row>
    <row r="736" spans="1:7" ht="28.5" customHeight="1" x14ac:dyDescent="0.3">
      <c r="A736" s="6">
        <v>732</v>
      </c>
      <c r="B736" s="16">
        <v>40103528</v>
      </c>
      <c r="C736" s="17" t="s">
        <v>601</v>
      </c>
      <c r="D736" s="18" t="s">
        <v>563</v>
      </c>
      <c r="E736" s="16">
        <v>40103170</v>
      </c>
      <c r="F736" s="17" t="s">
        <v>810</v>
      </c>
      <c r="G736" s="19" t="s">
        <v>563</v>
      </c>
    </row>
    <row r="737" spans="1:7" ht="28.5" customHeight="1" x14ac:dyDescent="0.3">
      <c r="A737" s="6">
        <v>733</v>
      </c>
      <c r="B737" s="16">
        <v>40103528</v>
      </c>
      <c r="C737" s="17" t="s">
        <v>601</v>
      </c>
      <c r="D737" s="18" t="s">
        <v>563</v>
      </c>
      <c r="E737" s="16">
        <v>40103234</v>
      </c>
      <c r="F737" s="17" t="s">
        <v>598</v>
      </c>
      <c r="G737" s="19" t="s">
        <v>563</v>
      </c>
    </row>
    <row r="738" spans="1:7" ht="28.5" customHeight="1" x14ac:dyDescent="0.3">
      <c r="A738" s="6">
        <v>734</v>
      </c>
      <c r="B738" s="16">
        <v>40103528</v>
      </c>
      <c r="C738" s="17" t="s">
        <v>601</v>
      </c>
      <c r="D738" s="18" t="s">
        <v>563</v>
      </c>
      <c r="E738" s="16">
        <v>40103536</v>
      </c>
      <c r="F738" s="17" t="s">
        <v>602</v>
      </c>
      <c r="G738" s="19" t="s">
        <v>563</v>
      </c>
    </row>
    <row r="739" spans="1:7" ht="28.5" customHeight="1" x14ac:dyDescent="0.3">
      <c r="A739" s="6">
        <v>735</v>
      </c>
      <c r="B739" s="16">
        <v>40103536</v>
      </c>
      <c r="C739" s="17" t="s">
        <v>602</v>
      </c>
      <c r="D739" s="18" t="s">
        <v>563</v>
      </c>
      <c r="E739" s="16">
        <v>40103170</v>
      </c>
      <c r="F739" s="17" t="s">
        <v>810</v>
      </c>
      <c r="G739" s="19" t="s">
        <v>563</v>
      </c>
    </row>
    <row r="740" spans="1:7" ht="28.5" customHeight="1" x14ac:dyDescent="0.3">
      <c r="A740" s="6">
        <v>736</v>
      </c>
      <c r="B740" s="16">
        <v>40103536</v>
      </c>
      <c r="C740" s="17" t="s">
        <v>602</v>
      </c>
      <c r="D740" s="18" t="s">
        <v>563</v>
      </c>
      <c r="E740" s="16">
        <v>40103196</v>
      </c>
      <c r="F740" s="17" t="s">
        <v>596</v>
      </c>
      <c r="G740" s="19" t="s">
        <v>562</v>
      </c>
    </row>
    <row r="741" spans="1:7" ht="28.5" customHeight="1" x14ac:dyDescent="0.3">
      <c r="A741" s="6">
        <v>737</v>
      </c>
      <c r="B741" s="16">
        <v>40103536</v>
      </c>
      <c r="C741" s="17" t="s">
        <v>602</v>
      </c>
      <c r="D741" s="18" t="s">
        <v>563</v>
      </c>
      <c r="E741" s="16">
        <v>40103234</v>
      </c>
      <c r="F741" s="17" t="s">
        <v>598</v>
      </c>
      <c r="G741" s="19" t="s">
        <v>563</v>
      </c>
    </row>
    <row r="742" spans="1:7" ht="28.5" customHeight="1" x14ac:dyDescent="0.3">
      <c r="A742" s="6">
        <v>738</v>
      </c>
      <c r="B742" s="16">
        <v>40103757</v>
      </c>
      <c r="C742" s="17" t="s">
        <v>603</v>
      </c>
      <c r="D742" s="18" t="s">
        <v>562</v>
      </c>
      <c r="E742" s="16">
        <v>40103170</v>
      </c>
      <c r="F742" s="17" t="s">
        <v>810</v>
      </c>
      <c r="G742" s="19" t="s">
        <v>563</v>
      </c>
    </row>
    <row r="743" spans="1:7" ht="28.5" customHeight="1" x14ac:dyDescent="0.3">
      <c r="A743" s="6">
        <v>739</v>
      </c>
      <c r="B743" s="16">
        <v>40103757</v>
      </c>
      <c r="C743" s="17" t="s">
        <v>603</v>
      </c>
      <c r="D743" s="18" t="s">
        <v>562</v>
      </c>
      <c r="E743" s="16">
        <v>40103196</v>
      </c>
      <c r="F743" s="17" t="s">
        <v>596</v>
      </c>
      <c r="G743" s="19" t="s">
        <v>562</v>
      </c>
    </row>
    <row r="744" spans="1:7" ht="28.5" customHeight="1" x14ac:dyDescent="0.3">
      <c r="A744" s="6">
        <v>740</v>
      </c>
      <c r="B744" s="16">
        <v>40103757</v>
      </c>
      <c r="C744" s="17" t="s">
        <v>603</v>
      </c>
      <c r="D744" s="18" t="s">
        <v>562</v>
      </c>
      <c r="E744" s="16">
        <v>40103234</v>
      </c>
      <c r="F744" s="17" t="s">
        <v>598</v>
      </c>
      <c r="G744" s="19" t="s">
        <v>563</v>
      </c>
    </row>
    <row r="745" spans="1:7" ht="28.5" customHeight="1" x14ac:dyDescent="0.3">
      <c r="A745" s="6">
        <v>741</v>
      </c>
      <c r="B745" s="16">
        <v>40103897</v>
      </c>
      <c r="C745" s="17" t="s">
        <v>604</v>
      </c>
      <c r="D745" s="18" t="s">
        <v>562</v>
      </c>
      <c r="E745" s="16">
        <v>40103889</v>
      </c>
      <c r="F745" s="17" t="s">
        <v>786</v>
      </c>
      <c r="G745" s="19" t="s">
        <v>562</v>
      </c>
    </row>
    <row r="746" spans="1:7" ht="28.5" customHeight="1" x14ac:dyDescent="0.3">
      <c r="A746" s="6">
        <v>742</v>
      </c>
      <c r="B746" s="16">
        <v>40201031</v>
      </c>
      <c r="C746" s="17" t="s">
        <v>605</v>
      </c>
      <c r="D746" s="18" t="s">
        <v>562</v>
      </c>
      <c r="E746" s="16">
        <v>40201058</v>
      </c>
      <c r="F746" s="17" t="s">
        <v>606</v>
      </c>
      <c r="G746" s="19" t="s">
        <v>562</v>
      </c>
    </row>
    <row r="747" spans="1:7" ht="28.5" customHeight="1" x14ac:dyDescent="0.3">
      <c r="A747" s="6">
        <v>743</v>
      </c>
      <c r="B747" s="16">
        <v>40201031</v>
      </c>
      <c r="C747" s="17" t="s">
        <v>605</v>
      </c>
      <c r="D747" s="18" t="s">
        <v>562</v>
      </c>
      <c r="E747" s="16">
        <v>40202437</v>
      </c>
      <c r="F747" s="17" t="s">
        <v>813</v>
      </c>
      <c r="G747" s="19" t="s">
        <v>563</v>
      </c>
    </row>
    <row r="748" spans="1:7" ht="28.5" customHeight="1" x14ac:dyDescent="0.3">
      <c r="A748" s="6">
        <v>744</v>
      </c>
      <c r="B748" s="16">
        <v>40201058</v>
      </c>
      <c r="C748" s="17" t="s">
        <v>606</v>
      </c>
      <c r="D748" s="18" t="s">
        <v>562</v>
      </c>
      <c r="E748" s="16">
        <v>40202437</v>
      </c>
      <c r="F748" s="17" t="s">
        <v>813</v>
      </c>
      <c r="G748" s="19" t="s">
        <v>563</v>
      </c>
    </row>
    <row r="749" spans="1:7" ht="28.5" customHeight="1" x14ac:dyDescent="0.3">
      <c r="A749" s="6">
        <v>745</v>
      </c>
      <c r="B749" s="16">
        <v>40201082</v>
      </c>
      <c r="C749" s="17" t="s">
        <v>607</v>
      </c>
      <c r="D749" s="18" t="s">
        <v>563</v>
      </c>
      <c r="E749" s="16">
        <v>40201350</v>
      </c>
      <c r="F749" s="17" t="s">
        <v>814</v>
      </c>
      <c r="G749" s="19" t="s">
        <v>562</v>
      </c>
    </row>
    <row r="750" spans="1:7" ht="28.5" customHeight="1" x14ac:dyDescent="0.3">
      <c r="A750" s="6">
        <v>746</v>
      </c>
      <c r="B750" s="16">
        <v>40201082</v>
      </c>
      <c r="C750" s="17" t="s">
        <v>607</v>
      </c>
      <c r="D750" s="18" t="s">
        <v>563</v>
      </c>
      <c r="E750" s="16">
        <v>40201171</v>
      </c>
      <c r="F750" s="17" t="s">
        <v>610</v>
      </c>
      <c r="G750" s="19" t="s">
        <v>563</v>
      </c>
    </row>
    <row r="751" spans="1:7" ht="28.5" customHeight="1" x14ac:dyDescent="0.3">
      <c r="A751" s="6">
        <v>747</v>
      </c>
      <c r="B751" s="16">
        <v>40201082</v>
      </c>
      <c r="C751" s="17" t="s">
        <v>607</v>
      </c>
      <c r="D751" s="18" t="s">
        <v>563</v>
      </c>
      <c r="E751" s="16">
        <v>40201180</v>
      </c>
      <c r="F751" s="17" t="s">
        <v>611</v>
      </c>
      <c r="G751" s="19" t="s">
        <v>563</v>
      </c>
    </row>
    <row r="752" spans="1:7" ht="28.5" customHeight="1" x14ac:dyDescent="0.3">
      <c r="A752" s="6">
        <v>748</v>
      </c>
      <c r="B752" s="16">
        <v>40201082</v>
      </c>
      <c r="C752" s="17" t="s">
        <v>607</v>
      </c>
      <c r="D752" s="18" t="s">
        <v>563</v>
      </c>
      <c r="E752" s="16">
        <v>40202682</v>
      </c>
      <c r="F752" s="17" t="s">
        <v>363</v>
      </c>
      <c r="G752" s="19" t="s">
        <v>562</v>
      </c>
    </row>
    <row r="753" spans="1:7" ht="28.5" customHeight="1" x14ac:dyDescent="0.3">
      <c r="A753" s="6">
        <v>749</v>
      </c>
      <c r="B753" s="16">
        <v>40201082</v>
      </c>
      <c r="C753" s="17" t="s">
        <v>607</v>
      </c>
      <c r="D753" s="18" t="s">
        <v>563</v>
      </c>
      <c r="E753" s="16">
        <v>40202690</v>
      </c>
      <c r="F753" s="17" t="s">
        <v>625</v>
      </c>
      <c r="G753" s="19" t="s">
        <v>563</v>
      </c>
    </row>
    <row r="754" spans="1:7" ht="28.5" customHeight="1" x14ac:dyDescent="0.3">
      <c r="A754" s="6">
        <v>750</v>
      </c>
      <c r="B754" s="16">
        <v>40201082</v>
      </c>
      <c r="C754" s="17" t="s">
        <v>607</v>
      </c>
      <c r="D754" s="18" t="s">
        <v>563</v>
      </c>
      <c r="E754" s="16">
        <v>40202720</v>
      </c>
      <c r="F754" s="17" t="s">
        <v>626</v>
      </c>
      <c r="G754" s="19" t="s">
        <v>563</v>
      </c>
    </row>
    <row r="755" spans="1:7" ht="28.5" customHeight="1" x14ac:dyDescent="0.3">
      <c r="A755" s="6">
        <v>751</v>
      </c>
      <c r="B755" s="16">
        <v>40201082</v>
      </c>
      <c r="C755" s="17" t="s">
        <v>607</v>
      </c>
      <c r="D755" s="18" t="s">
        <v>563</v>
      </c>
      <c r="E755" s="16">
        <v>40202739</v>
      </c>
      <c r="F755" s="17" t="s">
        <v>366</v>
      </c>
      <c r="G755" s="19" t="s">
        <v>562</v>
      </c>
    </row>
    <row r="756" spans="1:7" ht="28.5" customHeight="1" x14ac:dyDescent="0.3">
      <c r="A756" s="6">
        <v>752</v>
      </c>
      <c r="B756" s="16">
        <v>40201139</v>
      </c>
      <c r="C756" s="17" t="s">
        <v>608</v>
      </c>
      <c r="D756" s="18" t="s">
        <v>562</v>
      </c>
      <c r="E756" s="16">
        <v>40201120</v>
      </c>
      <c r="F756" s="17" t="s">
        <v>815</v>
      </c>
      <c r="G756" s="19" t="s">
        <v>563</v>
      </c>
    </row>
    <row r="757" spans="1:7" ht="28.5" customHeight="1" x14ac:dyDescent="0.3">
      <c r="A757" s="6">
        <v>753</v>
      </c>
      <c r="B757" s="16">
        <v>40201139</v>
      </c>
      <c r="C757" s="17" t="s">
        <v>608</v>
      </c>
      <c r="D757" s="18" t="s">
        <v>562</v>
      </c>
      <c r="E757" s="16">
        <v>40202038</v>
      </c>
      <c r="F757" s="17" t="s">
        <v>621</v>
      </c>
      <c r="G757" s="19" t="s">
        <v>563</v>
      </c>
    </row>
    <row r="758" spans="1:7" ht="28.5" customHeight="1" x14ac:dyDescent="0.3">
      <c r="A758" s="6">
        <v>754</v>
      </c>
      <c r="B758" s="16">
        <v>40201139</v>
      </c>
      <c r="C758" s="17" t="s">
        <v>608</v>
      </c>
      <c r="D758" s="18" t="s">
        <v>562</v>
      </c>
      <c r="E758" s="16">
        <v>40201333</v>
      </c>
      <c r="F758" s="17" t="s">
        <v>620</v>
      </c>
      <c r="G758" s="19" t="s">
        <v>562</v>
      </c>
    </row>
    <row r="759" spans="1:7" ht="28.5" customHeight="1" x14ac:dyDescent="0.3">
      <c r="A759" s="6">
        <v>755</v>
      </c>
      <c r="B759" s="16">
        <v>40201155</v>
      </c>
      <c r="C759" s="17" t="s">
        <v>609</v>
      </c>
      <c r="D759" s="18" t="s">
        <v>563</v>
      </c>
      <c r="E759" s="16">
        <v>31303064</v>
      </c>
      <c r="F759" s="17" t="s">
        <v>534</v>
      </c>
      <c r="G759" s="19" t="s">
        <v>562</v>
      </c>
    </row>
    <row r="760" spans="1:7" ht="28.5" customHeight="1" x14ac:dyDescent="0.3">
      <c r="A760" s="6">
        <v>756</v>
      </c>
      <c r="B760" s="16">
        <v>40201171</v>
      </c>
      <c r="C760" s="17" t="s">
        <v>610</v>
      </c>
      <c r="D760" s="18" t="s">
        <v>563</v>
      </c>
      <c r="E760" s="16">
        <v>40201023</v>
      </c>
      <c r="F760" s="17" t="s">
        <v>816</v>
      </c>
      <c r="G760" s="19" t="s">
        <v>563</v>
      </c>
    </row>
    <row r="761" spans="1:7" ht="28.5" customHeight="1" x14ac:dyDescent="0.3">
      <c r="A761" s="6">
        <v>757</v>
      </c>
      <c r="B761" s="16">
        <v>40201171</v>
      </c>
      <c r="C761" s="17" t="s">
        <v>610</v>
      </c>
      <c r="D761" s="18" t="s">
        <v>563</v>
      </c>
      <c r="E761" s="16">
        <v>40201180</v>
      </c>
      <c r="F761" s="17" t="s">
        <v>611</v>
      </c>
      <c r="G761" s="19" t="s">
        <v>563</v>
      </c>
    </row>
    <row r="762" spans="1:7" ht="28.5" customHeight="1" x14ac:dyDescent="0.3">
      <c r="A762" s="6">
        <v>758</v>
      </c>
      <c r="B762" s="16">
        <v>40201171</v>
      </c>
      <c r="C762" s="17" t="s">
        <v>610</v>
      </c>
      <c r="D762" s="18" t="s">
        <v>563</v>
      </c>
      <c r="E762" s="16">
        <v>41301536</v>
      </c>
      <c r="F762" s="17" t="s">
        <v>776</v>
      </c>
      <c r="G762" s="19" t="s">
        <v>563</v>
      </c>
    </row>
    <row r="763" spans="1:7" ht="28.5" customHeight="1" x14ac:dyDescent="0.3">
      <c r="A763" s="6">
        <v>759</v>
      </c>
      <c r="B763" s="16">
        <v>40201180</v>
      </c>
      <c r="C763" s="17" t="s">
        <v>611</v>
      </c>
      <c r="D763" s="18" t="s">
        <v>563</v>
      </c>
      <c r="E763" s="16">
        <v>40201023</v>
      </c>
      <c r="F763" s="17" t="s">
        <v>816</v>
      </c>
      <c r="G763" s="19" t="s">
        <v>563</v>
      </c>
    </row>
    <row r="764" spans="1:7" ht="28.5" customHeight="1" x14ac:dyDescent="0.3">
      <c r="A764" s="6">
        <v>760</v>
      </c>
      <c r="B764" s="16">
        <v>40201198</v>
      </c>
      <c r="C764" s="17" t="s">
        <v>612</v>
      </c>
      <c r="D764" s="18" t="s">
        <v>563</v>
      </c>
      <c r="E764" s="16">
        <v>40201201</v>
      </c>
      <c r="F764" s="17" t="s">
        <v>613</v>
      </c>
      <c r="G764" s="19" t="s">
        <v>563</v>
      </c>
    </row>
    <row r="765" spans="1:7" ht="28.5" customHeight="1" x14ac:dyDescent="0.3">
      <c r="A765" s="6">
        <v>761</v>
      </c>
      <c r="B765" s="16">
        <v>40201198</v>
      </c>
      <c r="C765" s="17" t="s">
        <v>612</v>
      </c>
      <c r="D765" s="18" t="s">
        <v>563</v>
      </c>
      <c r="E765" s="16">
        <v>40201228</v>
      </c>
      <c r="F765" s="17" t="s">
        <v>817</v>
      </c>
      <c r="G765" s="19" t="s">
        <v>563</v>
      </c>
    </row>
    <row r="766" spans="1:7" ht="28.5" customHeight="1" x14ac:dyDescent="0.3">
      <c r="A766" s="6">
        <v>762</v>
      </c>
      <c r="B766" s="16">
        <v>40201198</v>
      </c>
      <c r="C766" s="17" t="s">
        <v>612</v>
      </c>
      <c r="D766" s="18" t="s">
        <v>563</v>
      </c>
      <c r="E766" s="16">
        <v>40201260</v>
      </c>
      <c r="F766" s="17" t="s">
        <v>618</v>
      </c>
      <c r="G766" s="19" t="s">
        <v>563</v>
      </c>
    </row>
    <row r="767" spans="1:7" ht="28.5" customHeight="1" x14ac:dyDescent="0.3">
      <c r="A767" s="6">
        <v>763</v>
      </c>
      <c r="B767" s="16">
        <v>40201201</v>
      </c>
      <c r="C767" s="17" t="s">
        <v>613</v>
      </c>
      <c r="D767" s="18" t="s">
        <v>563</v>
      </c>
      <c r="E767" s="16">
        <v>40201228</v>
      </c>
      <c r="F767" s="17" t="s">
        <v>817</v>
      </c>
      <c r="G767" s="19" t="s">
        <v>563</v>
      </c>
    </row>
    <row r="768" spans="1:7" ht="28.5" customHeight="1" x14ac:dyDescent="0.3">
      <c r="A768" s="6">
        <v>764</v>
      </c>
      <c r="B768" s="16">
        <v>40201210</v>
      </c>
      <c r="C768" s="17" t="s">
        <v>614</v>
      </c>
      <c r="D768" s="18" t="s">
        <v>563</v>
      </c>
      <c r="E768" s="16">
        <v>40201228</v>
      </c>
      <c r="F768" s="17" t="s">
        <v>817</v>
      </c>
      <c r="G768" s="19" t="s">
        <v>563</v>
      </c>
    </row>
    <row r="769" spans="1:7" ht="28.5" customHeight="1" x14ac:dyDescent="0.3">
      <c r="A769" s="6">
        <v>765</v>
      </c>
      <c r="B769" s="16">
        <v>40201210</v>
      </c>
      <c r="C769" s="17" t="s">
        <v>614</v>
      </c>
      <c r="D769" s="18" t="s">
        <v>563</v>
      </c>
      <c r="E769" s="16">
        <v>40201198</v>
      </c>
      <c r="F769" s="17" t="s">
        <v>612</v>
      </c>
      <c r="G769" s="19" t="s">
        <v>563</v>
      </c>
    </row>
    <row r="770" spans="1:7" ht="28.5" customHeight="1" x14ac:dyDescent="0.3">
      <c r="A770" s="6">
        <v>766</v>
      </c>
      <c r="B770" s="16">
        <v>40201210</v>
      </c>
      <c r="C770" s="17" t="s">
        <v>614</v>
      </c>
      <c r="D770" s="18" t="s">
        <v>563</v>
      </c>
      <c r="E770" s="16">
        <v>40202488</v>
      </c>
      <c r="F770" s="17" t="s">
        <v>350</v>
      </c>
      <c r="G770" s="19" t="s">
        <v>561</v>
      </c>
    </row>
    <row r="771" spans="1:7" ht="28.5" customHeight="1" x14ac:dyDescent="0.3">
      <c r="A771" s="6">
        <v>767</v>
      </c>
      <c r="B771" s="16">
        <v>40201236</v>
      </c>
      <c r="C771" s="17" t="s">
        <v>615</v>
      </c>
      <c r="D771" s="18" t="s">
        <v>563</v>
      </c>
      <c r="E771" s="16">
        <v>40201244</v>
      </c>
      <c r="F771" s="17" t="s">
        <v>616</v>
      </c>
      <c r="G771" s="19" t="s">
        <v>563</v>
      </c>
    </row>
    <row r="772" spans="1:7" ht="28.5" customHeight="1" x14ac:dyDescent="0.3">
      <c r="A772" s="6">
        <v>768</v>
      </c>
      <c r="B772" s="16">
        <v>40201236</v>
      </c>
      <c r="C772" s="17" t="s">
        <v>615</v>
      </c>
      <c r="D772" s="18" t="s">
        <v>563</v>
      </c>
      <c r="E772" s="16">
        <v>40201252</v>
      </c>
      <c r="F772" s="17" t="s">
        <v>617</v>
      </c>
      <c r="G772" s="19" t="s">
        <v>563</v>
      </c>
    </row>
    <row r="773" spans="1:7" ht="28.5" customHeight="1" x14ac:dyDescent="0.3">
      <c r="A773" s="6">
        <v>769</v>
      </c>
      <c r="B773" s="16">
        <v>40201236</v>
      </c>
      <c r="C773" s="17" t="s">
        <v>615</v>
      </c>
      <c r="D773" s="18" t="s">
        <v>563</v>
      </c>
      <c r="E773" s="16">
        <v>40201260</v>
      </c>
      <c r="F773" s="17" t="s">
        <v>618</v>
      </c>
      <c r="G773" s="19" t="s">
        <v>563</v>
      </c>
    </row>
    <row r="774" spans="1:7" ht="28.5" customHeight="1" x14ac:dyDescent="0.3">
      <c r="A774" s="6">
        <v>770</v>
      </c>
      <c r="B774" s="16">
        <v>40201236</v>
      </c>
      <c r="C774" s="17" t="s">
        <v>615</v>
      </c>
      <c r="D774" s="18" t="s">
        <v>563</v>
      </c>
      <c r="E774" s="16">
        <v>40202488</v>
      </c>
      <c r="F774" s="17" t="s">
        <v>350</v>
      </c>
      <c r="G774" s="19" t="s">
        <v>561</v>
      </c>
    </row>
    <row r="775" spans="1:7" ht="28.5" customHeight="1" x14ac:dyDescent="0.3">
      <c r="A775" s="6">
        <v>771</v>
      </c>
      <c r="B775" s="16">
        <v>40201244</v>
      </c>
      <c r="C775" s="17" t="s">
        <v>616</v>
      </c>
      <c r="D775" s="18" t="s">
        <v>563</v>
      </c>
      <c r="E775" s="16">
        <v>40201252</v>
      </c>
      <c r="F775" s="17" t="s">
        <v>617</v>
      </c>
      <c r="G775" s="19" t="s">
        <v>563</v>
      </c>
    </row>
    <row r="776" spans="1:7" ht="28.5" customHeight="1" x14ac:dyDescent="0.3">
      <c r="A776" s="6">
        <v>772</v>
      </c>
      <c r="B776" s="16">
        <v>40201244</v>
      </c>
      <c r="C776" s="17" t="s">
        <v>616</v>
      </c>
      <c r="D776" s="18" t="s">
        <v>563</v>
      </c>
      <c r="E776" s="16">
        <v>40201260</v>
      </c>
      <c r="F776" s="17" t="s">
        <v>618</v>
      </c>
      <c r="G776" s="19" t="s">
        <v>563</v>
      </c>
    </row>
    <row r="777" spans="1:7" ht="28.5" customHeight="1" x14ac:dyDescent="0.3">
      <c r="A777" s="6">
        <v>773</v>
      </c>
      <c r="B777" s="16">
        <v>40201244</v>
      </c>
      <c r="C777" s="17" t="s">
        <v>616</v>
      </c>
      <c r="D777" s="18" t="s">
        <v>563</v>
      </c>
      <c r="E777" s="16">
        <v>40202488</v>
      </c>
      <c r="F777" s="17" t="s">
        <v>350</v>
      </c>
      <c r="G777" s="19" t="s">
        <v>561</v>
      </c>
    </row>
    <row r="778" spans="1:7" ht="28.5" customHeight="1" x14ac:dyDescent="0.3">
      <c r="A778" s="6">
        <v>774</v>
      </c>
      <c r="B778" s="16">
        <v>40201252</v>
      </c>
      <c r="C778" s="17" t="s">
        <v>617</v>
      </c>
      <c r="D778" s="18" t="s">
        <v>563</v>
      </c>
      <c r="E778" s="16">
        <v>40201260</v>
      </c>
      <c r="F778" s="17" t="s">
        <v>618</v>
      </c>
      <c r="G778" s="19" t="s">
        <v>563</v>
      </c>
    </row>
    <row r="779" spans="1:7" ht="28.5" customHeight="1" x14ac:dyDescent="0.3">
      <c r="A779" s="6">
        <v>775</v>
      </c>
      <c r="B779" s="16">
        <v>40201252</v>
      </c>
      <c r="C779" s="17" t="s">
        <v>617</v>
      </c>
      <c r="D779" s="18" t="s">
        <v>563</v>
      </c>
      <c r="E779" s="16">
        <v>40202437</v>
      </c>
      <c r="F779" s="17" t="s">
        <v>813</v>
      </c>
      <c r="G779" s="19" t="s">
        <v>563</v>
      </c>
    </row>
    <row r="780" spans="1:7" ht="28.5" customHeight="1" x14ac:dyDescent="0.3">
      <c r="A780" s="6">
        <v>776</v>
      </c>
      <c r="B780" s="16">
        <v>40201252</v>
      </c>
      <c r="C780" s="17" t="s">
        <v>617</v>
      </c>
      <c r="D780" s="18" t="s">
        <v>563</v>
      </c>
      <c r="E780" s="16">
        <v>40202488</v>
      </c>
      <c r="F780" s="17" t="s">
        <v>350</v>
      </c>
      <c r="G780" s="19" t="s">
        <v>561</v>
      </c>
    </row>
    <row r="781" spans="1:7" ht="28.5" customHeight="1" x14ac:dyDescent="0.3">
      <c r="A781" s="6">
        <v>777</v>
      </c>
      <c r="B781" s="16">
        <v>40201252</v>
      </c>
      <c r="C781" s="17" t="s">
        <v>617</v>
      </c>
      <c r="D781" s="18" t="s">
        <v>563</v>
      </c>
      <c r="E781" s="16">
        <v>40201198</v>
      </c>
      <c r="F781" s="17" t="s">
        <v>612</v>
      </c>
      <c r="G781" s="19" t="s">
        <v>563</v>
      </c>
    </row>
    <row r="782" spans="1:7" ht="28.5" customHeight="1" x14ac:dyDescent="0.3">
      <c r="A782" s="6">
        <v>778</v>
      </c>
      <c r="B782" s="16">
        <v>40201252</v>
      </c>
      <c r="C782" s="17" t="s">
        <v>617</v>
      </c>
      <c r="D782" s="18" t="s">
        <v>563</v>
      </c>
      <c r="E782" s="16">
        <v>40201210</v>
      </c>
      <c r="F782" s="17" t="s">
        <v>614</v>
      </c>
      <c r="G782" s="19" t="s">
        <v>563</v>
      </c>
    </row>
    <row r="783" spans="1:7" ht="28.5" customHeight="1" x14ac:dyDescent="0.3">
      <c r="A783" s="6">
        <v>779</v>
      </c>
      <c r="B783" s="16">
        <v>40201260</v>
      </c>
      <c r="C783" s="17" t="s">
        <v>618</v>
      </c>
      <c r="D783" s="18" t="s">
        <v>563</v>
      </c>
      <c r="E783" s="16">
        <v>40202429</v>
      </c>
      <c r="F783" s="17" t="s">
        <v>818</v>
      </c>
      <c r="G783" s="19" t="s">
        <v>563</v>
      </c>
    </row>
    <row r="784" spans="1:7" ht="28.5" customHeight="1" x14ac:dyDescent="0.3">
      <c r="A784" s="6">
        <v>780</v>
      </c>
      <c r="B784" s="16">
        <v>40201260</v>
      </c>
      <c r="C784" s="17" t="s">
        <v>618</v>
      </c>
      <c r="D784" s="18" t="s">
        <v>563</v>
      </c>
      <c r="E784" s="16">
        <v>40202437</v>
      </c>
      <c r="F784" s="17" t="s">
        <v>813</v>
      </c>
      <c r="G784" s="19" t="s">
        <v>563</v>
      </c>
    </row>
    <row r="785" spans="1:7" ht="28.5" customHeight="1" x14ac:dyDescent="0.3">
      <c r="A785" s="6">
        <v>781</v>
      </c>
      <c r="B785" s="16">
        <v>40201260</v>
      </c>
      <c r="C785" s="17" t="s">
        <v>618</v>
      </c>
      <c r="D785" s="18" t="s">
        <v>563</v>
      </c>
      <c r="E785" s="16">
        <v>40202488</v>
      </c>
      <c r="F785" s="17" t="s">
        <v>350</v>
      </c>
      <c r="G785" s="19" t="s">
        <v>561</v>
      </c>
    </row>
    <row r="786" spans="1:7" ht="28.5" customHeight="1" x14ac:dyDescent="0.3">
      <c r="A786" s="6">
        <v>782</v>
      </c>
      <c r="B786" s="16">
        <v>40201309</v>
      </c>
      <c r="C786" s="17" t="s">
        <v>619</v>
      </c>
      <c r="D786" s="18" t="s">
        <v>562</v>
      </c>
      <c r="E786" s="16">
        <v>40201120</v>
      </c>
      <c r="F786" s="17" t="s">
        <v>815</v>
      </c>
      <c r="G786" s="19" t="s">
        <v>563</v>
      </c>
    </row>
    <row r="787" spans="1:7" ht="28.5" customHeight="1" x14ac:dyDescent="0.3">
      <c r="A787" s="6">
        <v>783</v>
      </c>
      <c r="B787" s="16">
        <v>40201333</v>
      </c>
      <c r="C787" s="17" t="s">
        <v>620</v>
      </c>
      <c r="D787" s="18" t="s">
        <v>562</v>
      </c>
      <c r="E787" s="16">
        <v>40201120</v>
      </c>
      <c r="F787" s="17" t="s">
        <v>815</v>
      </c>
      <c r="G787" s="19" t="s">
        <v>563</v>
      </c>
    </row>
    <row r="788" spans="1:7" ht="28.5" customHeight="1" x14ac:dyDescent="0.3">
      <c r="A788" s="6">
        <v>784</v>
      </c>
      <c r="B788" s="16">
        <v>40201333</v>
      </c>
      <c r="C788" s="17" t="s">
        <v>620</v>
      </c>
      <c r="D788" s="18" t="s">
        <v>562</v>
      </c>
      <c r="E788" s="16">
        <v>40202038</v>
      </c>
      <c r="F788" s="17" t="s">
        <v>621</v>
      </c>
      <c r="G788" s="19" t="s">
        <v>563</v>
      </c>
    </row>
    <row r="789" spans="1:7" ht="28.5" customHeight="1" x14ac:dyDescent="0.3">
      <c r="A789" s="6">
        <v>785</v>
      </c>
      <c r="B789" s="16">
        <v>40202011</v>
      </c>
      <c r="C789" s="17" t="s">
        <v>317</v>
      </c>
      <c r="D789" s="18" t="s">
        <v>562</v>
      </c>
      <c r="E789" s="16">
        <v>30206022</v>
      </c>
      <c r="F789" s="17" t="s">
        <v>549</v>
      </c>
      <c r="G789" s="19" t="s">
        <v>562</v>
      </c>
    </row>
    <row r="790" spans="1:7" ht="28.5" customHeight="1" x14ac:dyDescent="0.3">
      <c r="A790" s="6">
        <v>786</v>
      </c>
      <c r="B790" s="16">
        <v>40202011</v>
      </c>
      <c r="C790" s="17" t="s">
        <v>317</v>
      </c>
      <c r="D790" s="18" t="s">
        <v>562</v>
      </c>
      <c r="E790" s="16">
        <v>40201252</v>
      </c>
      <c r="F790" s="17" t="s">
        <v>617</v>
      </c>
      <c r="G790" s="19" t="s">
        <v>563</v>
      </c>
    </row>
    <row r="791" spans="1:7" ht="28.5" customHeight="1" x14ac:dyDescent="0.3">
      <c r="A791" s="6">
        <v>787</v>
      </c>
      <c r="B791" s="16">
        <v>40202011</v>
      </c>
      <c r="C791" s="17" t="s">
        <v>317</v>
      </c>
      <c r="D791" s="18" t="s">
        <v>562</v>
      </c>
      <c r="E791" s="16">
        <v>40201260</v>
      </c>
      <c r="F791" s="17" t="s">
        <v>618</v>
      </c>
      <c r="G791" s="19" t="s">
        <v>563</v>
      </c>
    </row>
    <row r="792" spans="1:7" ht="28.5" customHeight="1" x14ac:dyDescent="0.3">
      <c r="A792" s="6">
        <v>788</v>
      </c>
      <c r="B792" s="16">
        <v>40202011</v>
      </c>
      <c r="C792" s="17" t="s">
        <v>317</v>
      </c>
      <c r="D792" s="18" t="s">
        <v>562</v>
      </c>
      <c r="E792" s="16">
        <v>40202364</v>
      </c>
      <c r="F792" s="17" t="s">
        <v>343</v>
      </c>
      <c r="G792" s="19" t="s">
        <v>562</v>
      </c>
    </row>
    <row r="793" spans="1:7" ht="28.5" customHeight="1" x14ac:dyDescent="0.3">
      <c r="A793" s="6">
        <v>789</v>
      </c>
      <c r="B793" s="16">
        <v>40202011</v>
      </c>
      <c r="C793" s="17" t="s">
        <v>317</v>
      </c>
      <c r="D793" s="18" t="s">
        <v>562</v>
      </c>
      <c r="E793" s="16">
        <v>40202372</v>
      </c>
      <c r="F793" s="17" t="s">
        <v>344</v>
      </c>
      <c r="G793" s="19" t="s">
        <v>562</v>
      </c>
    </row>
    <row r="794" spans="1:7" ht="28.5" customHeight="1" x14ac:dyDescent="0.3">
      <c r="A794" s="6">
        <v>790</v>
      </c>
      <c r="B794" s="16">
        <v>40202011</v>
      </c>
      <c r="C794" s="17" t="s">
        <v>317</v>
      </c>
      <c r="D794" s="18" t="s">
        <v>562</v>
      </c>
      <c r="E794" s="16">
        <v>40202399</v>
      </c>
      <c r="F794" s="17" t="s">
        <v>345</v>
      </c>
      <c r="G794" s="19" t="s">
        <v>561</v>
      </c>
    </row>
    <row r="795" spans="1:7" ht="28.5" customHeight="1" x14ac:dyDescent="0.3">
      <c r="A795" s="6">
        <v>791</v>
      </c>
      <c r="B795" s="16">
        <v>40202011</v>
      </c>
      <c r="C795" s="17" t="s">
        <v>317</v>
      </c>
      <c r="D795" s="18" t="s">
        <v>562</v>
      </c>
      <c r="E795" s="16">
        <v>40202429</v>
      </c>
      <c r="F795" s="17" t="s">
        <v>818</v>
      </c>
      <c r="G795" s="19" t="s">
        <v>563</v>
      </c>
    </row>
    <row r="796" spans="1:7" ht="28.5" customHeight="1" x14ac:dyDescent="0.3">
      <c r="A796" s="6">
        <v>792</v>
      </c>
      <c r="B796" s="16">
        <v>40202011</v>
      </c>
      <c r="C796" s="17" t="s">
        <v>317</v>
      </c>
      <c r="D796" s="18" t="s">
        <v>562</v>
      </c>
      <c r="E796" s="16">
        <v>40202437</v>
      </c>
      <c r="F796" s="17" t="s">
        <v>813</v>
      </c>
      <c r="G796" s="19" t="s">
        <v>563</v>
      </c>
    </row>
    <row r="797" spans="1:7" ht="28.5" customHeight="1" x14ac:dyDescent="0.3">
      <c r="A797" s="6">
        <v>793</v>
      </c>
      <c r="B797" s="16">
        <v>40202011</v>
      </c>
      <c r="C797" s="17" t="s">
        <v>317</v>
      </c>
      <c r="D797" s="18" t="s">
        <v>562</v>
      </c>
      <c r="E797" s="16">
        <v>40202445</v>
      </c>
      <c r="F797" s="17" t="s">
        <v>347</v>
      </c>
      <c r="G797" s="19" t="s">
        <v>561</v>
      </c>
    </row>
    <row r="798" spans="1:7" ht="28.5" customHeight="1" x14ac:dyDescent="0.3">
      <c r="A798" s="6">
        <v>794</v>
      </c>
      <c r="B798" s="16">
        <v>40202038</v>
      </c>
      <c r="C798" s="17" t="s">
        <v>621</v>
      </c>
      <c r="D798" s="18" t="s">
        <v>563</v>
      </c>
      <c r="E798" s="16">
        <v>40201120</v>
      </c>
      <c r="F798" s="17" t="s">
        <v>815</v>
      </c>
      <c r="G798" s="19" t="s">
        <v>563</v>
      </c>
    </row>
    <row r="799" spans="1:7" ht="28.5" customHeight="1" x14ac:dyDescent="0.3">
      <c r="A799" s="6">
        <v>795</v>
      </c>
      <c r="B799" s="16">
        <v>40202046</v>
      </c>
      <c r="C799" s="17" t="s">
        <v>318</v>
      </c>
      <c r="D799" s="18" t="s">
        <v>562</v>
      </c>
      <c r="E799" s="16">
        <v>40201163</v>
      </c>
      <c r="F799" s="17" t="s">
        <v>819</v>
      </c>
      <c r="G799" s="19" t="s">
        <v>562</v>
      </c>
    </row>
    <row r="800" spans="1:7" ht="28.5" customHeight="1" x14ac:dyDescent="0.3">
      <c r="A800" s="6">
        <v>796</v>
      </c>
      <c r="B800" s="16">
        <v>40202054</v>
      </c>
      <c r="C800" s="17" t="s">
        <v>319</v>
      </c>
      <c r="D800" s="18" t="s">
        <v>562</v>
      </c>
      <c r="E800" s="16">
        <v>40201031</v>
      </c>
      <c r="F800" s="17" t="s">
        <v>605</v>
      </c>
      <c r="G800" s="19" t="s">
        <v>562</v>
      </c>
    </row>
    <row r="801" spans="1:7" ht="28.5" customHeight="1" x14ac:dyDescent="0.3">
      <c r="A801" s="6">
        <v>797</v>
      </c>
      <c r="B801" s="16">
        <v>40202054</v>
      </c>
      <c r="C801" s="17" t="s">
        <v>319</v>
      </c>
      <c r="D801" s="18" t="s">
        <v>562</v>
      </c>
      <c r="E801" s="16">
        <v>40202100</v>
      </c>
      <c r="F801" s="17" t="s">
        <v>323</v>
      </c>
      <c r="G801" s="19" t="s">
        <v>562</v>
      </c>
    </row>
    <row r="802" spans="1:7" ht="28.5" customHeight="1" x14ac:dyDescent="0.3">
      <c r="A802" s="6">
        <v>798</v>
      </c>
      <c r="B802" s="16">
        <v>40202054</v>
      </c>
      <c r="C802" s="17" t="s">
        <v>319</v>
      </c>
      <c r="D802" s="18" t="s">
        <v>562</v>
      </c>
      <c r="E802" s="16">
        <v>40202160</v>
      </c>
      <c r="F802" s="17" t="s">
        <v>328</v>
      </c>
      <c r="G802" s="19" t="s">
        <v>561</v>
      </c>
    </row>
    <row r="803" spans="1:7" ht="28.5" customHeight="1" x14ac:dyDescent="0.3">
      <c r="A803" s="6">
        <v>799</v>
      </c>
      <c r="B803" s="16">
        <v>40202054</v>
      </c>
      <c r="C803" s="17" t="s">
        <v>319</v>
      </c>
      <c r="D803" s="18" t="s">
        <v>562</v>
      </c>
      <c r="E803" s="16">
        <v>40202178</v>
      </c>
      <c r="F803" s="17" t="s">
        <v>329</v>
      </c>
      <c r="G803" s="19" t="s">
        <v>562</v>
      </c>
    </row>
    <row r="804" spans="1:7" ht="28.5" customHeight="1" x14ac:dyDescent="0.3">
      <c r="A804" s="6">
        <v>800</v>
      </c>
      <c r="B804" s="16">
        <v>40202062</v>
      </c>
      <c r="C804" s="17" t="s">
        <v>320</v>
      </c>
      <c r="D804" s="18" t="s">
        <v>562</v>
      </c>
      <c r="E804" s="16">
        <v>40201082</v>
      </c>
      <c r="F804" s="17" t="s">
        <v>607</v>
      </c>
      <c r="G804" s="19" t="s">
        <v>563</v>
      </c>
    </row>
    <row r="805" spans="1:7" ht="28.5" customHeight="1" x14ac:dyDescent="0.3">
      <c r="A805" s="6">
        <v>801</v>
      </c>
      <c r="B805" s="16">
        <v>40202089</v>
      </c>
      <c r="C805" s="17" t="s">
        <v>321</v>
      </c>
      <c r="D805" s="18" t="s">
        <v>562</v>
      </c>
      <c r="E805" s="16">
        <v>40201120</v>
      </c>
      <c r="F805" s="17" t="s">
        <v>815</v>
      </c>
      <c r="G805" s="19" t="s">
        <v>563</v>
      </c>
    </row>
    <row r="806" spans="1:7" ht="28.5" customHeight="1" x14ac:dyDescent="0.3">
      <c r="A806" s="6">
        <v>802</v>
      </c>
      <c r="B806" s="16">
        <v>40202089</v>
      </c>
      <c r="C806" s="17" t="s">
        <v>321</v>
      </c>
      <c r="D806" s="18" t="s">
        <v>562</v>
      </c>
      <c r="E806" s="16">
        <v>40202038</v>
      </c>
      <c r="F806" s="17" t="s">
        <v>621</v>
      </c>
      <c r="G806" s="19" t="s">
        <v>563</v>
      </c>
    </row>
    <row r="807" spans="1:7" ht="28.5" customHeight="1" x14ac:dyDescent="0.3">
      <c r="A807" s="6">
        <v>803</v>
      </c>
      <c r="B807" s="16">
        <v>40202097</v>
      </c>
      <c r="C807" s="17" t="s">
        <v>322</v>
      </c>
      <c r="D807" s="18" t="s">
        <v>562</v>
      </c>
      <c r="E807" s="16">
        <v>40201120</v>
      </c>
      <c r="F807" s="17" t="s">
        <v>815</v>
      </c>
      <c r="G807" s="19" t="s">
        <v>563</v>
      </c>
    </row>
    <row r="808" spans="1:7" ht="28.5" customHeight="1" x14ac:dyDescent="0.3">
      <c r="A808" s="6">
        <v>804</v>
      </c>
      <c r="B808" s="16">
        <v>40202100</v>
      </c>
      <c r="C808" s="17" t="s">
        <v>323</v>
      </c>
      <c r="D808" s="18" t="s">
        <v>562</v>
      </c>
      <c r="E808" s="16">
        <v>40201031</v>
      </c>
      <c r="F808" s="17" t="s">
        <v>605</v>
      </c>
      <c r="G808" s="19" t="s">
        <v>562</v>
      </c>
    </row>
    <row r="809" spans="1:7" ht="28.5" customHeight="1" x14ac:dyDescent="0.3">
      <c r="A809" s="6">
        <v>805</v>
      </c>
      <c r="B809" s="16">
        <v>40202100</v>
      </c>
      <c r="C809" s="17" t="s">
        <v>323</v>
      </c>
      <c r="D809" s="18" t="s">
        <v>562</v>
      </c>
      <c r="E809" s="16">
        <v>40201058</v>
      </c>
      <c r="F809" s="17" t="s">
        <v>606</v>
      </c>
      <c r="G809" s="19" t="s">
        <v>562</v>
      </c>
    </row>
    <row r="810" spans="1:7" ht="28.5" customHeight="1" x14ac:dyDescent="0.3">
      <c r="A810" s="6">
        <v>806</v>
      </c>
      <c r="B810" s="16">
        <v>40202119</v>
      </c>
      <c r="C810" s="17" t="s">
        <v>324</v>
      </c>
      <c r="D810" s="18" t="s">
        <v>562</v>
      </c>
      <c r="E810" s="16">
        <v>40201074</v>
      </c>
      <c r="F810" s="17" t="s">
        <v>820</v>
      </c>
      <c r="G810" s="19" t="s">
        <v>562</v>
      </c>
    </row>
    <row r="811" spans="1:7" ht="28.5" customHeight="1" x14ac:dyDescent="0.3">
      <c r="A811" s="6">
        <v>807</v>
      </c>
      <c r="B811" s="16">
        <v>40202119</v>
      </c>
      <c r="C811" s="17" t="s">
        <v>324</v>
      </c>
      <c r="D811" s="18" t="s">
        <v>562</v>
      </c>
      <c r="E811" s="16">
        <v>40201120</v>
      </c>
      <c r="F811" s="17" t="s">
        <v>815</v>
      </c>
      <c r="G811" s="19" t="s">
        <v>563</v>
      </c>
    </row>
    <row r="812" spans="1:7" ht="28.5" customHeight="1" x14ac:dyDescent="0.3">
      <c r="A812" s="6">
        <v>808</v>
      </c>
      <c r="B812" s="16">
        <v>40202127</v>
      </c>
      <c r="C812" s="17" t="s">
        <v>325</v>
      </c>
      <c r="D812" s="18" t="s">
        <v>562</v>
      </c>
      <c r="E812" s="16">
        <v>40201031</v>
      </c>
      <c r="F812" s="17" t="s">
        <v>605</v>
      </c>
      <c r="G812" s="19" t="s">
        <v>562</v>
      </c>
    </row>
    <row r="813" spans="1:7" ht="28.5" customHeight="1" x14ac:dyDescent="0.3">
      <c r="A813" s="6">
        <v>809</v>
      </c>
      <c r="B813" s="16">
        <v>40202127</v>
      </c>
      <c r="C813" s="17" t="s">
        <v>325</v>
      </c>
      <c r="D813" s="18" t="s">
        <v>562</v>
      </c>
      <c r="E813" s="16">
        <v>40201058</v>
      </c>
      <c r="F813" s="17" t="s">
        <v>606</v>
      </c>
      <c r="G813" s="19" t="s">
        <v>562</v>
      </c>
    </row>
    <row r="814" spans="1:7" ht="28.5" customHeight="1" x14ac:dyDescent="0.3">
      <c r="A814" s="6">
        <v>810</v>
      </c>
      <c r="B814" s="16">
        <v>40202127</v>
      </c>
      <c r="C814" s="17" t="s">
        <v>325</v>
      </c>
      <c r="D814" s="18" t="s">
        <v>562</v>
      </c>
      <c r="E814" s="16">
        <v>40202054</v>
      </c>
      <c r="F814" s="17" t="s">
        <v>319</v>
      </c>
      <c r="G814" s="19" t="s">
        <v>562</v>
      </c>
    </row>
    <row r="815" spans="1:7" ht="28.5" customHeight="1" x14ac:dyDescent="0.3">
      <c r="A815" s="6">
        <v>811</v>
      </c>
      <c r="B815" s="16">
        <v>40202135</v>
      </c>
      <c r="C815" s="17" t="s">
        <v>622</v>
      </c>
      <c r="D815" s="18" t="s">
        <v>562</v>
      </c>
      <c r="E815" s="16">
        <v>40201082</v>
      </c>
      <c r="F815" s="17" t="s">
        <v>607</v>
      </c>
      <c r="G815" s="19" t="s">
        <v>563</v>
      </c>
    </row>
    <row r="816" spans="1:7" ht="28.5" customHeight="1" x14ac:dyDescent="0.3">
      <c r="A816" s="6">
        <v>812</v>
      </c>
      <c r="B816" s="16">
        <v>40202135</v>
      </c>
      <c r="C816" s="17" t="s">
        <v>622</v>
      </c>
      <c r="D816" s="18" t="s">
        <v>562</v>
      </c>
      <c r="E816" s="16">
        <v>40201171</v>
      </c>
      <c r="F816" s="17" t="s">
        <v>610</v>
      </c>
      <c r="G816" s="19" t="s">
        <v>563</v>
      </c>
    </row>
    <row r="817" spans="1:7" ht="28.5" customHeight="1" x14ac:dyDescent="0.3">
      <c r="A817" s="6">
        <v>813</v>
      </c>
      <c r="B817" s="16">
        <v>40202135</v>
      </c>
      <c r="C817" s="17" t="s">
        <v>622</v>
      </c>
      <c r="D817" s="18" t="s">
        <v>562</v>
      </c>
      <c r="E817" s="16">
        <v>40201180</v>
      </c>
      <c r="F817" s="17" t="s">
        <v>611</v>
      </c>
      <c r="G817" s="19" t="s">
        <v>563</v>
      </c>
    </row>
    <row r="818" spans="1:7" ht="28.5" customHeight="1" x14ac:dyDescent="0.3">
      <c r="A818" s="6">
        <v>814</v>
      </c>
      <c r="B818" s="16">
        <v>40202135</v>
      </c>
      <c r="C818" s="17" t="s">
        <v>622</v>
      </c>
      <c r="D818" s="18" t="s">
        <v>562</v>
      </c>
      <c r="E818" s="16">
        <v>40202666</v>
      </c>
      <c r="F818" s="17" t="s">
        <v>624</v>
      </c>
      <c r="G818" s="19" t="s">
        <v>563</v>
      </c>
    </row>
    <row r="819" spans="1:7" ht="28.5" customHeight="1" x14ac:dyDescent="0.3">
      <c r="A819" s="6">
        <v>815</v>
      </c>
      <c r="B819" s="16">
        <v>40202135</v>
      </c>
      <c r="C819" s="17" t="s">
        <v>622</v>
      </c>
      <c r="D819" s="18" t="s">
        <v>562</v>
      </c>
      <c r="E819" s="16">
        <v>40201350</v>
      </c>
      <c r="F819" s="17" t="s">
        <v>814</v>
      </c>
      <c r="G819" s="19" t="s">
        <v>562</v>
      </c>
    </row>
    <row r="820" spans="1:7" ht="28.5" customHeight="1" x14ac:dyDescent="0.3">
      <c r="A820" s="6">
        <v>816</v>
      </c>
      <c r="B820" s="16">
        <v>40202143</v>
      </c>
      <c r="C820" s="17" t="s">
        <v>326</v>
      </c>
      <c r="D820" s="18" t="s">
        <v>562</v>
      </c>
      <c r="E820" s="16">
        <v>40201082</v>
      </c>
      <c r="F820" s="17" t="s">
        <v>607</v>
      </c>
      <c r="G820" s="19" t="s">
        <v>563</v>
      </c>
    </row>
    <row r="821" spans="1:7" ht="28.5" customHeight="1" x14ac:dyDescent="0.3">
      <c r="A821" s="6">
        <v>817</v>
      </c>
      <c r="B821" s="16">
        <v>40202143</v>
      </c>
      <c r="C821" s="17" t="s">
        <v>326</v>
      </c>
      <c r="D821" s="18" t="s">
        <v>562</v>
      </c>
      <c r="E821" s="16">
        <v>40201171</v>
      </c>
      <c r="F821" s="17" t="s">
        <v>610</v>
      </c>
      <c r="G821" s="19" t="s">
        <v>563</v>
      </c>
    </row>
    <row r="822" spans="1:7" ht="28.5" customHeight="1" x14ac:dyDescent="0.3">
      <c r="A822" s="6">
        <v>818</v>
      </c>
      <c r="B822" s="16">
        <v>40202143</v>
      </c>
      <c r="C822" s="17" t="s">
        <v>326</v>
      </c>
      <c r="D822" s="18" t="s">
        <v>562</v>
      </c>
      <c r="E822" s="16">
        <v>40201180</v>
      </c>
      <c r="F822" s="17" t="s">
        <v>611</v>
      </c>
      <c r="G822" s="19" t="s">
        <v>563</v>
      </c>
    </row>
    <row r="823" spans="1:7" ht="28.5" customHeight="1" x14ac:dyDescent="0.3">
      <c r="A823" s="6">
        <v>819</v>
      </c>
      <c r="B823" s="16">
        <v>40202143</v>
      </c>
      <c r="C823" s="17" t="s">
        <v>326</v>
      </c>
      <c r="D823" s="18" t="s">
        <v>562</v>
      </c>
      <c r="E823" s="16">
        <v>40202666</v>
      </c>
      <c r="F823" s="17" t="s">
        <v>624</v>
      </c>
      <c r="G823" s="19" t="s">
        <v>563</v>
      </c>
    </row>
    <row r="824" spans="1:7" ht="28.5" customHeight="1" x14ac:dyDescent="0.3">
      <c r="A824" s="6">
        <v>820</v>
      </c>
      <c r="B824" s="16">
        <v>40202143</v>
      </c>
      <c r="C824" s="17" t="s">
        <v>326</v>
      </c>
      <c r="D824" s="18" t="s">
        <v>562</v>
      </c>
      <c r="E824" s="16">
        <v>40202674</v>
      </c>
      <c r="F824" s="17" t="s">
        <v>362</v>
      </c>
      <c r="G824" s="19" t="s">
        <v>562</v>
      </c>
    </row>
    <row r="825" spans="1:7" ht="28.5" customHeight="1" x14ac:dyDescent="0.3">
      <c r="A825" s="6">
        <v>821</v>
      </c>
      <c r="B825" s="16">
        <v>40202151</v>
      </c>
      <c r="C825" s="17" t="s">
        <v>327</v>
      </c>
      <c r="D825" s="18" t="s">
        <v>562</v>
      </c>
      <c r="E825" s="16">
        <v>40201031</v>
      </c>
      <c r="F825" s="17" t="s">
        <v>605</v>
      </c>
      <c r="G825" s="19" t="s">
        <v>562</v>
      </c>
    </row>
    <row r="826" spans="1:7" ht="28.5" customHeight="1" x14ac:dyDescent="0.3">
      <c r="A826" s="6">
        <v>822</v>
      </c>
      <c r="B826" s="16">
        <v>40202151</v>
      </c>
      <c r="C826" s="17" t="s">
        <v>327</v>
      </c>
      <c r="D826" s="18" t="s">
        <v>562</v>
      </c>
      <c r="E826" s="16">
        <v>40201058</v>
      </c>
      <c r="F826" s="17" t="s">
        <v>606</v>
      </c>
      <c r="G826" s="19" t="s">
        <v>562</v>
      </c>
    </row>
    <row r="827" spans="1:7" ht="28.5" customHeight="1" x14ac:dyDescent="0.3">
      <c r="A827" s="6">
        <v>823</v>
      </c>
      <c r="B827" s="16">
        <v>40202151</v>
      </c>
      <c r="C827" s="17" t="s">
        <v>327</v>
      </c>
      <c r="D827" s="18" t="s">
        <v>562</v>
      </c>
      <c r="E827" s="16">
        <v>40202054</v>
      </c>
      <c r="F827" s="17" t="s">
        <v>319</v>
      </c>
      <c r="G827" s="19" t="s">
        <v>562</v>
      </c>
    </row>
    <row r="828" spans="1:7" ht="28.5" customHeight="1" x14ac:dyDescent="0.3">
      <c r="A828" s="6">
        <v>824</v>
      </c>
      <c r="B828" s="16">
        <v>40202151</v>
      </c>
      <c r="C828" s="17" t="s">
        <v>327</v>
      </c>
      <c r="D828" s="18" t="s">
        <v>562</v>
      </c>
      <c r="E828" s="16">
        <v>40202160</v>
      </c>
      <c r="F828" s="17" t="s">
        <v>328</v>
      </c>
      <c r="G828" s="19" t="s">
        <v>561</v>
      </c>
    </row>
    <row r="829" spans="1:7" ht="28.5" customHeight="1" x14ac:dyDescent="0.3">
      <c r="A829" s="6">
        <v>825</v>
      </c>
      <c r="B829" s="16">
        <v>40202160</v>
      </c>
      <c r="C829" s="17" t="s">
        <v>328</v>
      </c>
      <c r="D829" s="18" t="s">
        <v>561</v>
      </c>
      <c r="E829" s="16">
        <v>40201031</v>
      </c>
      <c r="F829" s="17" t="s">
        <v>605</v>
      </c>
      <c r="G829" s="19" t="s">
        <v>562</v>
      </c>
    </row>
    <row r="830" spans="1:7" ht="28.5" customHeight="1" x14ac:dyDescent="0.3">
      <c r="A830" s="6">
        <v>826</v>
      </c>
      <c r="B830" s="16">
        <v>40202160</v>
      </c>
      <c r="C830" s="17" t="s">
        <v>328</v>
      </c>
      <c r="D830" s="18" t="s">
        <v>561</v>
      </c>
      <c r="E830" s="16">
        <v>40201058</v>
      </c>
      <c r="F830" s="17" t="s">
        <v>606</v>
      </c>
      <c r="G830" s="19" t="s">
        <v>562</v>
      </c>
    </row>
    <row r="831" spans="1:7" ht="28.5" customHeight="1" x14ac:dyDescent="0.3">
      <c r="A831" s="6">
        <v>827</v>
      </c>
      <c r="B831" s="16">
        <v>40202178</v>
      </c>
      <c r="C831" s="17" t="s">
        <v>329</v>
      </c>
      <c r="D831" s="18" t="s">
        <v>562</v>
      </c>
      <c r="E831" s="16">
        <v>40201031</v>
      </c>
      <c r="F831" s="17" t="s">
        <v>605</v>
      </c>
      <c r="G831" s="19" t="s">
        <v>562</v>
      </c>
    </row>
    <row r="832" spans="1:7" ht="28.5" customHeight="1" x14ac:dyDescent="0.3">
      <c r="A832" s="6">
        <v>828</v>
      </c>
      <c r="B832" s="16">
        <v>40202178</v>
      </c>
      <c r="C832" s="17" t="s">
        <v>329</v>
      </c>
      <c r="D832" s="18" t="s">
        <v>562</v>
      </c>
      <c r="E832" s="16">
        <v>40201058</v>
      </c>
      <c r="F832" s="17" t="s">
        <v>606</v>
      </c>
      <c r="G832" s="19" t="s">
        <v>562</v>
      </c>
    </row>
    <row r="833" spans="1:7" ht="28.5" customHeight="1" x14ac:dyDescent="0.3">
      <c r="A833" s="6">
        <v>829</v>
      </c>
      <c r="B833" s="16">
        <v>40202186</v>
      </c>
      <c r="C833" s="17" t="s">
        <v>330</v>
      </c>
      <c r="D833" s="18" t="s">
        <v>562</v>
      </c>
      <c r="E833" s="16">
        <v>40201120</v>
      </c>
      <c r="F833" s="17" t="s">
        <v>815</v>
      </c>
      <c r="G833" s="19" t="s">
        <v>563</v>
      </c>
    </row>
    <row r="834" spans="1:7" ht="28.5" customHeight="1" x14ac:dyDescent="0.3">
      <c r="A834" s="6">
        <v>830</v>
      </c>
      <c r="B834" s="16">
        <v>40202186</v>
      </c>
      <c r="C834" s="17" t="s">
        <v>330</v>
      </c>
      <c r="D834" s="18" t="s">
        <v>562</v>
      </c>
      <c r="E834" s="16">
        <v>40202038</v>
      </c>
      <c r="F834" s="17" t="s">
        <v>621</v>
      </c>
      <c r="G834" s="19" t="s">
        <v>563</v>
      </c>
    </row>
    <row r="835" spans="1:7" ht="28.5" customHeight="1" x14ac:dyDescent="0.3">
      <c r="A835" s="6">
        <v>831</v>
      </c>
      <c r="B835" s="16">
        <v>40202194</v>
      </c>
      <c r="C835" s="17" t="s">
        <v>331</v>
      </c>
      <c r="D835" s="18" t="s">
        <v>562</v>
      </c>
      <c r="E835" s="16">
        <v>40201120</v>
      </c>
      <c r="F835" s="17" t="s">
        <v>815</v>
      </c>
      <c r="G835" s="19" t="s">
        <v>563</v>
      </c>
    </row>
    <row r="836" spans="1:7" ht="28.5" customHeight="1" x14ac:dyDescent="0.3">
      <c r="A836" s="6">
        <v>832</v>
      </c>
      <c r="B836" s="16">
        <v>40202194</v>
      </c>
      <c r="C836" s="17" t="s">
        <v>331</v>
      </c>
      <c r="D836" s="18" t="s">
        <v>562</v>
      </c>
      <c r="E836" s="16">
        <v>40202038</v>
      </c>
      <c r="F836" s="17" t="s">
        <v>621</v>
      </c>
      <c r="G836" s="19" t="s">
        <v>563</v>
      </c>
    </row>
    <row r="837" spans="1:7" ht="28.5" customHeight="1" x14ac:dyDescent="0.3">
      <c r="A837" s="6">
        <v>833</v>
      </c>
      <c r="B837" s="16">
        <v>40202194</v>
      </c>
      <c r="C837" s="17" t="s">
        <v>331</v>
      </c>
      <c r="D837" s="18" t="s">
        <v>562</v>
      </c>
      <c r="E837" s="16">
        <v>40202186</v>
      </c>
      <c r="F837" s="17" t="s">
        <v>330</v>
      </c>
      <c r="G837" s="19" t="s">
        <v>562</v>
      </c>
    </row>
    <row r="838" spans="1:7" ht="28.5" customHeight="1" x14ac:dyDescent="0.3">
      <c r="A838" s="6">
        <v>834</v>
      </c>
      <c r="B838" s="16">
        <v>40202194</v>
      </c>
      <c r="C838" s="17" t="s">
        <v>331</v>
      </c>
      <c r="D838" s="18" t="s">
        <v>562</v>
      </c>
      <c r="E838" s="16">
        <v>40201082</v>
      </c>
      <c r="F838" s="17" t="s">
        <v>607</v>
      </c>
      <c r="G838" s="19" t="s">
        <v>563</v>
      </c>
    </row>
    <row r="839" spans="1:7" ht="28.5" customHeight="1" x14ac:dyDescent="0.3">
      <c r="A839" s="6">
        <v>835</v>
      </c>
      <c r="B839" s="16">
        <v>40202194</v>
      </c>
      <c r="C839" s="17" t="s">
        <v>331</v>
      </c>
      <c r="D839" s="18" t="s">
        <v>562</v>
      </c>
      <c r="E839" s="16">
        <v>40201171</v>
      </c>
      <c r="F839" s="17" t="s">
        <v>610</v>
      </c>
      <c r="G839" s="19" t="s">
        <v>563</v>
      </c>
    </row>
    <row r="840" spans="1:7" ht="28.5" customHeight="1" x14ac:dyDescent="0.3">
      <c r="A840" s="6">
        <v>836</v>
      </c>
      <c r="B840" s="16">
        <v>40202194</v>
      </c>
      <c r="C840" s="17" t="s">
        <v>331</v>
      </c>
      <c r="D840" s="18" t="s">
        <v>562</v>
      </c>
      <c r="E840" s="16">
        <v>40201180</v>
      </c>
      <c r="F840" s="17" t="s">
        <v>611</v>
      </c>
      <c r="G840" s="19" t="s">
        <v>563</v>
      </c>
    </row>
    <row r="841" spans="1:7" ht="28.5" customHeight="1" x14ac:dyDescent="0.3">
      <c r="A841" s="6">
        <v>837</v>
      </c>
      <c r="B841" s="16">
        <v>40202194</v>
      </c>
      <c r="C841" s="17" t="s">
        <v>331</v>
      </c>
      <c r="D841" s="18" t="s">
        <v>562</v>
      </c>
      <c r="E841" s="16">
        <v>40202666</v>
      </c>
      <c r="F841" s="17" t="s">
        <v>624</v>
      </c>
      <c r="G841" s="19" t="s">
        <v>563</v>
      </c>
    </row>
    <row r="842" spans="1:7" ht="28.5" customHeight="1" x14ac:dyDescent="0.3">
      <c r="A842" s="6">
        <v>838</v>
      </c>
      <c r="B842" s="16">
        <v>40202216</v>
      </c>
      <c r="C842" s="17" t="s">
        <v>332</v>
      </c>
      <c r="D842" s="18" t="s">
        <v>562</v>
      </c>
      <c r="E842" s="16">
        <v>40201163</v>
      </c>
      <c r="F842" s="17" t="s">
        <v>819</v>
      </c>
      <c r="G842" s="19" t="s">
        <v>562</v>
      </c>
    </row>
    <row r="843" spans="1:7" ht="28.5" customHeight="1" x14ac:dyDescent="0.3">
      <c r="A843" s="6">
        <v>839</v>
      </c>
      <c r="B843" s="16">
        <v>40202240</v>
      </c>
      <c r="C843" s="17" t="s">
        <v>333</v>
      </c>
      <c r="D843" s="18" t="s">
        <v>562</v>
      </c>
      <c r="E843" s="16">
        <v>40202038</v>
      </c>
      <c r="F843" s="17" t="s">
        <v>621</v>
      </c>
      <c r="G843" s="19" t="s">
        <v>563</v>
      </c>
    </row>
    <row r="844" spans="1:7" ht="28.5" customHeight="1" x14ac:dyDescent="0.3">
      <c r="A844" s="6">
        <v>840</v>
      </c>
      <c r="B844" s="16">
        <v>40202259</v>
      </c>
      <c r="C844" s="17" t="s">
        <v>334</v>
      </c>
      <c r="D844" s="18" t="s">
        <v>562</v>
      </c>
      <c r="E844" s="16">
        <v>40201120</v>
      </c>
      <c r="F844" s="17" t="s">
        <v>815</v>
      </c>
      <c r="G844" s="19" t="s">
        <v>563</v>
      </c>
    </row>
    <row r="845" spans="1:7" ht="28.5" customHeight="1" x14ac:dyDescent="0.3">
      <c r="A845" s="6">
        <v>841</v>
      </c>
      <c r="B845" s="16">
        <v>40202259</v>
      </c>
      <c r="C845" s="17" t="s">
        <v>334</v>
      </c>
      <c r="D845" s="18" t="s">
        <v>562</v>
      </c>
      <c r="E845" s="16">
        <v>40202038</v>
      </c>
      <c r="F845" s="17" t="s">
        <v>621</v>
      </c>
      <c r="G845" s="19" t="s">
        <v>563</v>
      </c>
    </row>
    <row r="846" spans="1:7" ht="28.5" customHeight="1" x14ac:dyDescent="0.3">
      <c r="A846" s="6">
        <v>842</v>
      </c>
      <c r="B846" s="16">
        <v>40202259</v>
      </c>
      <c r="C846" s="17" t="s">
        <v>334</v>
      </c>
      <c r="D846" s="18" t="s">
        <v>562</v>
      </c>
      <c r="E846" s="16">
        <v>40202615</v>
      </c>
      <c r="F846" s="17" t="s">
        <v>623</v>
      </c>
      <c r="G846" s="19" t="s">
        <v>563</v>
      </c>
    </row>
    <row r="847" spans="1:7" ht="28.5" customHeight="1" x14ac:dyDescent="0.3">
      <c r="A847" s="6">
        <v>843</v>
      </c>
      <c r="B847" s="16">
        <v>40202267</v>
      </c>
      <c r="C847" s="17" t="s">
        <v>335</v>
      </c>
      <c r="D847" s="18" t="s">
        <v>562</v>
      </c>
      <c r="E847" s="16">
        <v>40201120</v>
      </c>
      <c r="F847" s="17" t="s">
        <v>815</v>
      </c>
      <c r="G847" s="19" t="s">
        <v>563</v>
      </c>
    </row>
    <row r="848" spans="1:7" ht="28.5" customHeight="1" x14ac:dyDescent="0.3">
      <c r="A848" s="6">
        <v>844</v>
      </c>
      <c r="B848" s="16">
        <v>40202267</v>
      </c>
      <c r="C848" s="17" t="s">
        <v>335</v>
      </c>
      <c r="D848" s="18" t="s">
        <v>562</v>
      </c>
      <c r="E848" s="16">
        <v>40202038</v>
      </c>
      <c r="F848" s="17" t="s">
        <v>621</v>
      </c>
      <c r="G848" s="19" t="s">
        <v>563</v>
      </c>
    </row>
    <row r="849" spans="1:7" ht="28.5" customHeight="1" x14ac:dyDescent="0.3">
      <c r="A849" s="6">
        <v>845</v>
      </c>
      <c r="B849" s="16">
        <v>40202283</v>
      </c>
      <c r="C849" s="17" t="s">
        <v>336</v>
      </c>
      <c r="D849" s="18" t="s">
        <v>562</v>
      </c>
      <c r="E849" s="16">
        <v>40201120</v>
      </c>
      <c r="F849" s="17" t="s">
        <v>815</v>
      </c>
      <c r="G849" s="19" t="s">
        <v>563</v>
      </c>
    </row>
    <row r="850" spans="1:7" ht="28.5" customHeight="1" x14ac:dyDescent="0.3">
      <c r="A850" s="6">
        <v>846</v>
      </c>
      <c r="B850" s="16">
        <v>40202283</v>
      </c>
      <c r="C850" s="17" t="s">
        <v>336</v>
      </c>
      <c r="D850" s="18" t="s">
        <v>562</v>
      </c>
      <c r="E850" s="16">
        <v>40202038</v>
      </c>
      <c r="F850" s="17" t="s">
        <v>621</v>
      </c>
      <c r="G850" s="19" t="s">
        <v>563</v>
      </c>
    </row>
    <row r="851" spans="1:7" ht="28.5" customHeight="1" x14ac:dyDescent="0.3">
      <c r="A851" s="6">
        <v>847</v>
      </c>
      <c r="B851" s="16">
        <v>40202283</v>
      </c>
      <c r="C851" s="17" t="s">
        <v>336</v>
      </c>
      <c r="D851" s="18" t="s">
        <v>562</v>
      </c>
      <c r="E851" s="16">
        <v>40202615</v>
      </c>
      <c r="F851" s="17" t="s">
        <v>623</v>
      </c>
      <c r="G851" s="19" t="s">
        <v>563</v>
      </c>
    </row>
    <row r="852" spans="1:7" ht="28.5" customHeight="1" x14ac:dyDescent="0.3">
      <c r="A852" s="6">
        <v>848</v>
      </c>
      <c r="B852" s="16">
        <v>40202291</v>
      </c>
      <c r="C852" s="17" t="s">
        <v>337</v>
      </c>
      <c r="D852" s="18" t="s">
        <v>562</v>
      </c>
      <c r="E852" s="16">
        <v>40201120</v>
      </c>
      <c r="F852" s="17" t="s">
        <v>815</v>
      </c>
      <c r="G852" s="19" t="s">
        <v>563</v>
      </c>
    </row>
    <row r="853" spans="1:7" ht="28.5" customHeight="1" x14ac:dyDescent="0.3">
      <c r="A853" s="6">
        <v>849</v>
      </c>
      <c r="B853" s="16">
        <v>40202291</v>
      </c>
      <c r="C853" s="17" t="s">
        <v>337</v>
      </c>
      <c r="D853" s="18" t="s">
        <v>562</v>
      </c>
      <c r="E853" s="16">
        <v>40202038</v>
      </c>
      <c r="F853" s="17" t="s">
        <v>621</v>
      </c>
      <c r="G853" s="19" t="s">
        <v>563</v>
      </c>
    </row>
    <row r="854" spans="1:7" ht="28.5" customHeight="1" x14ac:dyDescent="0.3">
      <c r="A854" s="6">
        <v>850</v>
      </c>
      <c r="B854" s="16">
        <v>40202291</v>
      </c>
      <c r="C854" s="17" t="s">
        <v>337</v>
      </c>
      <c r="D854" s="18" t="s">
        <v>562</v>
      </c>
      <c r="E854" s="16">
        <v>40202615</v>
      </c>
      <c r="F854" s="17" t="s">
        <v>623</v>
      </c>
      <c r="G854" s="19" t="s">
        <v>563</v>
      </c>
    </row>
    <row r="855" spans="1:7" ht="28.5" customHeight="1" x14ac:dyDescent="0.3">
      <c r="A855" s="6">
        <v>851</v>
      </c>
      <c r="B855" s="16">
        <v>40202305</v>
      </c>
      <c r="C855" s="17" t="s">
        <v>338</v>
      </c>
      <c r="D855" s="18" t="s">
        <v>562</v>
      </c>
      <c r="E855" s="16">
        <v>40201120</v>
      </c>
      <c r="F855" s="17" t="s">
        <v>815</v>
      </c>
      <c r="G855" s="19" t="s">
        <v>563</v>
      </c>
    </row>
    <row r="856" spans="1:7" ht="28.5" customHeight="1" x14ac:dyDescent="0.3">
      <c r="A856" s="6">
        <v>852</v>
      </c>
      <c r="B856" s="16">
        <v>40202305</v>
      </c>
      <c r="C856" s="17" t="s">
        <v>338</v>
      </c>
      <c r="D856" s="18" t="s">
        <v>562</v>
      </c>
      <c r="E856" s="16">
        <v>40202038</v>
      </c>
      <c r="F856" s="17" t="s">
        <v>621</v>
      </c>
      <c r="G856" s="19" t="s">
        <v>563</v>
      </c>
    </row>
    <row r="857" spans="1:7" ht="28.5" customHeight="1" x14ac:dyDescent="0.3">
      <c r="A857" s="6">
        <v>853</v>
      </c>
      <c r="B857" s="16">
        <v>40202305</v>
      </c>
      <c r="C857" s="17" t="s">
        <v>338</v>
      </c>
      <c r="D857" s="18" t="s">
        <v>562</v>
      </c>
      <c r="E857" s="16">
        <v>40202615</v>
      </c>
      <c r="F857" s="17" t="s">
        <v>623</v>
      </c>
      <c r="G857" s="19" t="s">
        <v>563</v>
      </c>
    </row>
    <row r="858" spans="1:7" ht="28.5" customHeight="1" x14ac:dyDescent="0.3">
      <c r="A858" s="6">
        <v>854</v>
      </c>
      <c r="B858" s="16">
        <v>40202313</v>
      </c>
      <c r="C858" s="17" t="s">
        <v>339</v>
      </c>
      <c r="D858" s="18" t="s">
        <v>562</v>
      </c>
      <c r="E858" s="16">
        <v>40201082</v>
      </c>
      <c r="F858" s="17" t="s">
        <v>607</v>
      </c>
      <c r="G858" s="19" t="s">
        <v>563</v>
      </c>
    </row>
    <row r="859" spans="1:7" ht="28.5" customHeight="1" x14ac:dyDescent="0.3">
      <c r="A859" s="6">
        <v>855</v>
      </c>
      <c r="B859" s="16">
        <v>40202313</v>
      </c>
      <c r="C859" s="17" t="s">
        <v>339</v>
      </c>
      <c r="D859" s="18" t="s">
        <v>562</v>
      </c>
      <c r="E859" s="16">
        <v>40201171</v>
      </c>
      <c r="F859" s="17" t="s">
        <v>610</v>
      </c>
      <c r="G859" s="19" t="s">
        <v>563</v>
      </c>
    </row>
    <row r="860" spans="1:7" ht="28.5" customHeight="1" x14ac:dyDescent="0.3">
      <c r="A860" s="6">
        <v>856</v>
      </c>
      <c r="B860" s="16">
        <v>40202313</v>
      </c>
      <c r="C860" s="17" t="s">
        <v>339</v>
      </c>
      <c r="D860" s="18" t="s">
        <v>562</v>
      </c>
      <c r="E860" s="16">
        <v>40201180</v>
      </c>
      <c r="F860" s="17" t="s">
        <v>611</v>
      </c>
      <c r="G860" s="19" t="s">
        <v>563</v>
      </c>
    </row>
    <row r="861" spans="1:7" ht="28.5" customHeight="1" x14ac:dyDescent="0.3">
      <c r="A861" s="6">
        <v>857</v>
      </c>
      <c r="B861" s="16">
        <v>40202313</v>
      </c>
      <c r="C861" s="17" t="s">
        <v>339</v>
      </c>
      <c r="D861" s="18" t="s">
        <v>562</v>
      </c>
      <c r="E861" s="16">
        <v>40202666</v>
      </c>
      <c r="F861" s="17" t="s">
        <v>624</v>
      </c>
      <c r="G861" s="19" t="s">
        <v>563</v>
      </c>
    </row>
    <row r="862" spans="1:7" ht="28.5" customHeight="1" x14ac:dyDescent="0.3">
      <c r="A862" s="6">
        <v>858</v>
      </c>
      <c r="B862" s="16">
        <v>40202330</v>
      </c>
      <c r="C862" s="17" t="s">
        <v>340</v>
      </c>
      <c r="D862" s="18" t="s">
        <v>562</v>
      </c>
      <c r="E862" s="16">
        <v>40201120</v>
      </c>
      <c r="F862" s="17" t="s">
        <v>815</v>
      </c>
      <c r="G862" s="19" t="s">
        <v>563</v>
      </c>
    </row>
    <row r="863" spans="1:7" ht="28.5" customHeight="1" x14ac:dyDescent="0.3">
      <c r="A863" s="6">
        <v>859</v>
      </c>
      <c r="B863" s="16">
        <v>40202330</v>
      </c>
      <c r="C863" s="17" t="s">
        <v>340</v>
      </c>
      <c r="D863" s="18" t="s">
        <v>562</v>
      </c>
      <c r="E863" s="16">
        <v>40202038</v>
      </c>
      <c r="F863" s="17" t="s">
        <v>621</v>
      </c>
      <c r="G863" s="19" t="s">
        <v>563</v>
      </c>
    </row>
    <row r="864" spans="1:7" ht="28.5" customHeight="1" x14ac:dyDescent="0.3">
      <c r="A864" s="6">
        <v>860</v>
      </c>
      <c r="B864" s="16">
        <v>40202330</v>
      </c>
      <c r="C864" s="17" t="s">
        <v>340</v>
      </c>
      <c r="D864" s="18" t="s">
        <v>562</v>
      </c>
      <c r="E864" s="16">
        <v>40202615</v>
      </c>
      <c r="F864" s="17" t="s">
        <v>623</v>
      </c>
      <c r="G864" s="19" t="s">
        <v>563</v>
      </c>
    </row>
    <row r="865" spans="1:7" ht="28.5" customHeight="1" x14ac:dyDescent="0.3">
      <c r="A865" s="6">
        <v>861</v>
      </c>
      <c r="B865" s="16">
        <v>40202348</v>
      </c>
      <c r="C865" s="17" t="s">
        <v>341</v>
      </c>
      <c r="D865" s="18" t="s">
        <v>562</v>
      </c>
      <c r="E865" s="16">
        <v>40201120</v>
      </c>
      <c r="F865" s="17" t="s">
        <v>815</v>
      </c>
      <c r="G865" s="19" t="s">
        <v>563</v>
      </c>
    </row>
    <row r="866" spans="1:7" ht="28.5" customHeight="1" x14ac:dyDescent="0.3">
      <c r="A866" s="6">
        <v>862</v>
      </c>
      <c r="B866" s="16">
        <v>40202348</v>
      </c>
      <c r="C866" s="17" t="s">
        <v>341</v>
      </c>
      <c r="D866" s="18" t="s">
        <v>562</v>
      </c>
      <c r="E866" s="16">
        <v>40202038</v>
      </c>
      <c r="F866" s="17" t="s">
        <v>621</v>
      </c>
      <c r="G866" s="19" t="s">
        <v>563</v>
      </c>
    </row>
    <row r="867" spans="1:7" ht="28.5" customHeight="1" x14ac:dyDescent="0.3">
      <c r="A867" s="6">
        <v>863</v>
      </c>
      <c r="B867" s="16">
        <v>40202348</v>
      </c>
      <c r="C867" s="17" t="s">
        <v>341</v>
      </c>
      <c r="D867" s="18" t="s">
        <v>562</v>
      </c>
      <c r="E867" s="16">
        <v>40202615</v>
      </c>
      <c r="F867" s="17" t="s">
        <v>623</v>
      </c>
      <c r="G867" s="19" t="s">
        <v>563</v>
      </c>
    </row>
    <row r="868" spans="1:7" ht="28.5" customHeight="1" x14ac:dyDescent="0.3">
      <c r="A868" s="6">
        <v>864</v>
      </c>
      <c r="B868" s="16">
        <v>40202356</v>
      </c>
      <c r="C868" s="17" t="s">
        <v>342</v>
      </c>
      <c r="D868" s="18" t="s">
        <v>562</v>
      </c>
      <c r="E868" s="16">
        <v>40201120</v>
      </c>
      <c r="F868" s="17" t="s">
        <v>815</v>
      </c>
      <c r="G868" s="19" t="s">
        <v>563</v>
      </c>
    </row>
    <row r="869" spans="1:7" ht="28.5" customHeight="1" x14ac:dyDescent="0.3">
      <c r="A869" s="6">
        <v>865</v>
      </c>
      <c r="B869" s="16">
        <v>40202356</v>
      </c>
      <c r="C869" s="17" t="s">
        <v>342</v>
      </c>
      <c r="D869" s="18" t="s">
        <v>562</v>
      </c>
      <c r="E869" s="16">
        <v>40202038</v>
      </c>
      <c r="F869" s="17" t="s">
        <v>621</v>
      </c>
      <c r="G869" s="19" t="s">
        <v>563</v>
      </c>
    </row>
    <row r="870" spans="1:7" ht="28.5" customHeight="1" x14ac:dyDescent="0.3">
      <c r="A870" s="6">
        <v>866</v>
      </c>
      <c r="B870" s="16">
        <v>40202364</v>
      </c>
      <c r="C870" s="17" t="s">
        <v>343</v>
      </c>
      <c r="D870" s="18" t="s">
        <v>562</v>
      </c>
      <c r="E870" s="16">
        <v>40201252</v>
      </c>
      <c r="F870" s="17" t="s">
        <v>617</v>
      </c>
      <c r="G870" s="19" t="s">
        <v>563</v>
      </c>
    </row>
    <row r="871" spans="1:7" ht="28.5" customHeight="1" x14ac:dyDescent="0.3">
      <c r="A871" s="6">
        <v>867</v>
      </c>
      <c r="B871" s="16">
        <v>40202364</v>
      </c>
      <c r="C871" s="17" t="s">
        <v>343</v>
      </c>
      <c r="D871" s="18" t="s">
        <v>562</v>
      </c>
      <c r="E871" s="16">
        <v>40201260</v>
      </c>
      <c r="F871" s="17" t="s">
        <v>618</v>
      </c>
      <c r="G871" s="19" t="s">
        <v>563</v>
      </c>
    </row>
    <row r="872" spans="1:7" ht="28.5" customHeight="1" x14ac:dyDescent="0.3">
      <c r="A872" s="6">
        <v>868</v>
      </c>
      <c r="B872" s="16">
        <v>40202364</v>
      </c>
      <c r="C872" s="17" t="s">
        <v>343</v>
      </c>
      <c r="D872" s="18" t="s">
        <v>562</v>
      </c>
      <c r="E872" s="16">
        <v>40202372</v>
      </c>
      <c r="F872" s="17" t="s">
        <v>344</v>
      </c>
      <c r="G872" s="19" t="s">
        <v>562</v>
      </c>
    </row>
    <row r="873" spans="1:7" ht="28.5" customHeight="1" x14ac:dyDescent="0.3">
      <c r="A873" s="6">
        <v>869</v>
      </c>
      <c r="B873" s="16">
        <v>40202364</v>
      </c>
      <c r="C873" s="17" t="s">
        <v>343</v>
      </c>
      <c r="D873" s="18" t="s">
        <v>562</v>
      </c>
      <c r="E873" s="16">
        <v>40202429</v>
      </c>
      <c r="F873" s="17" t="s">
        <v>818</v>
      </c>
      <c r="G873" s="19" t="s">
        <v>563</v>
      </c>
    </row>
    <row r="874" spans="1:7" ht="28.5" customHeight="1" x14ac:dyDescent="0.3">
      <c r="A874" s="6">
        <v>870</v>
      </c>
      <c r="B874" s="16">
        <v>40202364</v>
      </c>
      <c r="C874" s="17" t="s">
        <v>343</v>
      </c>
      <c r="D874" s="18" t="s">
        <v>562</v>
      </c>
      <c r="E874" s="16">
        <v>40202437</v>
      </c>
      <c r="F874" s="17" t="s">
        <v>813</v>
      </c>
      <c r="G874" s="19" t="s">
        <v>563</v>
      </c>
    </row>
    <row r="875" spans="1:7" ht="28.5" customHeight="1" x14ac:dyDescent="0.3">
      <c r="A875" s="6">
        <v>871</v>
      </c>
      <c r="B875" s="16">
        <v>40202364</v>
      </c>
      <c r="C875" s="17" t="s">
        <v>343</v>
      </c>
      <c r="D875" s="18" t="s">
        <v>562</v>
      </c>
      <c r="E875" s="16">
        <v>40202445</v>
      </c>
      <c r="F875" s="17" t="s">
        <v>347</v>
      </c>
      <c r="G875" s="19" t="s">
        <v>561</v>
      </c>
    </row>
    <row r="876" spans="1:7" ht="28.5" customHeight="1" x14ac:dyDescent="0.3">
      <c r="A876" s="6">
        <v>872</v>
      </c>
      <c r="B876" s="16">
        <v>40202364</v>
      </c>
      <c r="C876" s="17" t="s">
        <v>343</v>
      </c>
      <c r="D876" s="18" t="s">
        <v>562</v>
      </c>
      <c r="E876" s="16">
        <v>40202488</v>
      </c>
      <c r="F876" s="17" t="s">
        <v>350</v>
      </c>
      <c r="G876" s="19" t="s">
        <v>561</v>
      </c>
    </row>
    <row r="877" spans="1:7" ht="28.5" customHeight="1" x14ac:dyDescent="0.3">
      <c r="A877" s="6">
        <v>873</v>
      </c>
      <c r="B877" s="16">
        <v>40202372</v>
      </c>
      <c r="C877" s="17" t="s">
        <v>344</v>
      </c>
      <c r="D877" s="18" t="s">
        <v>562</v>
      </c>
      <c r="E877" s="16">
        <v>40201252</v>
      </c>
      <c r="F877" s="17" t="s">
        <v>617</v>
      </c>
      <c r="G877" s="19" t="s">
        <v>563</v>
      </c>
    </row>
    <row r="878" spans="1:7" ht="28.5" customHeight="1" x14ac:dyDescent="0.3">
      <c r="A878" s="6">
        <v>874</v>
      </c>
      <c r="B878" s="16">
        <v>40202372</v>
      </c>
      <c r="C878" s="17" t="s">
        <v>344</v>
      </c>
      <c r="D878" s="18" t="s">
        <v>562</v>
      </c>
      <c r="E878" s="16">
        <v>40201260</v>
      </c>
      <c r="F878" s="17" t="s">
        <v>618</v>
      </c>
      <c r="G878" s="19" t="s">
        <v>563</v>
      </c>
    </row>
    <row r="879" spans="1:7" ht="28.5" customHeight="1" x14ac:dyDescent="0.3">
      <c r="A879" s="6">
        <v>875</v>
      </c>
      <c r="B879" s="16">
        <v>40202372</v>
      </c>
      <c r="C879" s="17" t="s">
        <v>344</v>
      </c>
      <c r="D879" s="18" t="s">
        <v>562</v>
      </c>
      <c r="E879" s="16">
        <v>40202429</v>
      </c>
      <c r="F879" s="17" t="s">
        <v>818</v>
      </c>
      <c r="G879" s="19" t="s">
        <v>563</v>
      </c>
    </row>
    <row r="880" spans="1:7" ht="28.5" customHeight="1" x14ac:dyDescent="0.3">
      <c r="A880" s="6">
        <v>876</v>
      </c>
      <c r="B880" s="16">
        <v>40202372</v>
      </c>
      <c r="C880" s="17" t="s">
        <v>344</v>
      </c>
      <c r="D880" s="18" t="s">
        <v>562</v>
      </c>
      <c r="E880" s="16">
        <v>40202437</v>
      </c>
      <c r="F880" s="17" t="s">
        <v>813</v>
      </c>
      <c r="G880" s="19" t="s">
        <v>563</v>
      </c>
    </row>
    <row r="881" spans="1:7" ht="28.5" customHeight="1" x14ac:dyDescent="0.3">
      <c r="A881" s="6">
        <v>877</v>
      </c>
      <c r="B881" s="16">
        <v>40202372</v>
      </c>
      <c r="C881" s="17" t="s">
        <v>344</v>
      </c>
      <c r="D881" s="18" t="s">
        <v>562</v>
      </c>
      <c r="E881" s="16">
        <v>40202488</v>
      </c>
      <c r="F881" s="17" t="s">
        <v>350</v>
      </c>
      <c r="G881" s="19" t="s">
        <v>561</v>
      </c>
    </row>
    <row r="882" spans="1:7" ht="28.5" customHeight="1" x14ac:dyDescent="0.3">
      <c r="A882" s="6">
        <v>878</v>
      </c>
      <c r="B882" s="16">
        <v>40202399</v>
      </c>
      <c r="C882" s="17" t="s">
        <v>345</v>
      </c>
      <c r="D882" s="18" t="s">
        <v>561</v>
      </c>
      <c r="E882" s="16">
        <v>40201252</v>
      </c>
      <c r="F882" s="17" t="s">
        <v>617</v>
      </c>
      <c r="G882" s="19" t="s">
        <v>563</v>
      </c>
    </row>
    <row r="883" spans="1:7" ht="28.5" customHeight="1" x14ac:dyDescent="0.3">
      <c r="A883" s="6">
        <v>879</v>
      </c>
      <c r="B883" s="16">
        <v>40202399</v>
      </c>
      <c r="C883" s="17" t="s">
        <v>345</v>
      </c>
      <c r="D883" s="18" t="s">
        <v>561</v>
      </c>
      <c r="E883" s="16">
        <v>40201260</v>
      </c>
      <c r="F883" s="17" t="s">
        <v>618</v>
      </c>
      <c r="G883" s="19" t="s">
        <v>563</v>
      </c>
    </row>
    <row r="884" spans="1:7" ht="28.5" customHeight="1" x14ac:dyDescent="0.3">
      <c r="A884" s="6">
        <v>880</v>
      </c>
      <c r="B884" s="16">
        <v>40202399</v>
      </c>
      <c r="C884" s="17" t="s">
        <v>345</v>
      </c>
      <c r="D884" s="18" t="s">
        <v>561</v>
      </c>
      <c r="E884" s="16">
        <v>40202364</v>
      </c>
      <c r="F884" s="17" t="s">
        <v>343</v>
      </c>
      <c r="G884" s="19" t="s">
        <v>562</v>
      </c>
    </row>
    <row r="885" spans="1:7" ht="28.5" customHeight="1" x14ac:dyDescent="0.3">
      <c r="A885" s="6">
        <v>881</v>
      </c>
      <c r="B885" s="16">
        <v>40202399</v>
      </c>
      <c r="C885" s="17" t="s">
        <v>345</v>
      </c>
      <c r="D885" s="18" t="s">
        <v>561</v>
      </c>
      <c r="E885" s="16">
        <v>40202372</v>
      </c>
      <c r="F885" s="17" t="s">
        <v>344</v>
      </c>
      <c r="G885" s="19" t="s">
        <v>562</v>
      </c>
    </row>
    <row r="886" spans="1:7" ht="28.5" customHeight="1" x14ac:dyDescent="0.3">
      <c r="A886" s="6">
        <v>882</v>
      </c>
      <c r="B886" s="16">
        <v>40202399</v>
      </c>
      <c r="C886" s="17" t="s">
        <v>345</v>
      </c>
      <c r="D886" s="18" t="s">
        <v>561</v>
      </c>
      <c r="E886" s="16">
        <v>40202429</v>
      </c>
      <c r="F886" s="17" t="s">
        <v>818</v>
      </c>
      <c r="G886" s="19" t="s">
        <v>563</v>
      </c>
    </row>
    <row r="887" spans="1:7" ht="28.5" customHeight="1" x14ac:dyDescent="0.3">
      <c r="A887" s="6">
        <v>883</v>
      </c>
      <c r="B887" s="16">
        <v>40202399</v>
      </c>
      <c r="C887" s="17" t="s">
        <v>345</v>
      </c>
      <c r="D887" s="18" t="s">
        <v>561</v>
      </c>
      <c r="E887" s="16">
        <v>40202437</v>
      </c>
      <c r="F887" s="17" t="s">
        <v>813</v>
      </c>
      <c r="G887" s="19" t="s">
        <v>563</v>
      </c>
    </row>
    <row r="888" spans="1:7" ht="28.5" customHeight="1" x14ac:dyDescent="0.3">
      <c r="A888" s="6">
        <v>884</v>
      </c>
      <c r="B888" s="16">
        <v>40202399</v>
      </c>
      <c r="C888" s="17" t="s">
        <v>345</v>
      </c>
      <c r="D888" s="18" t="s">
        <v>561</v>
      </c>
      <c r="E888" s="16">
        <v>40202445</v>
      </c>
      <c r="F888" s="17" t="s">
        <v>347</v>
      </c>
      <c r="G888" s="19" t="s">
        <v>561</v>
      </c>
    </row>
    <row r="889" spans="1:7" ht="28.5" customHeight="1" x14ac:dyDescent="0.3">
      <c r="A889" s="6">
        <v>885</v>
      </c>
      <c r="B889" s="16">
        <v>40202399</v>
      </c>
      <c r="C889" s="17" t="s">
        <v>345</v>
      </c>
      <c r="D889" s="18" t="s">
        <v>561</v>
      </c>
      <c r="E889" s="16">
        <v>40202488</v>
      </c>
      <c r="F889" s="17" t="s">
        <v>350</v>
      </c>
      <c r="G889" s="19" t="s">
        <v>561</v>
      </c>
    </row>
    <row r="890" spans="1:7" ht="28.5" customHeight="1" x14ac:dyDescent="0.3">
      <c r="A890" s="6">
        <v>886</v>
      </c>
      <c r="B890" s="16">
        <v>40202410</v>
      </c>
      <c r="C890" s="17" t="s">
        <v>346</v>
      </c>
      <c r="D890" s="18" t="s">
        <v>561</v>
      </c>
      <c r="E890" s="16">
        <v>40202429</v>
      </c>
      <c r="F890" s="17" t="s">
        <v>818</v>
      </c>
      <c r="G890" s="19" t="s">
        <v>563</v>
      </c>
    </row>
    <row r="891" spans="1:7" ht="28.5" customHeight="1" x14ac:dyDescent="0.3">
      <c r="A891" s="6">
        <v>887</v>
      </c>
      <c r="B891" s="16">
        <v>40202445</v>
      </c>
      <c r="C891" s="17" t="s">
        <v>347</v>
      </c>
      <c r="D891" s="18" t="s">
        <v>561</v>
      </c>
      <c r="E891" s="16">
        <v>40201252</v>
      </c>
      <c r="F891" s="17" t="s">
        <v>617</v>
      </c>
      <c r="G891" s="19" t="s">
        <v>563</v>
      </c>
    </row>
    <row r="892" spans="1:7" ht="28.5" customHeight="1" x14ac:dyDescent="0.3">
      <c r="A892" s="6">
        <v>888</v>
      </c>
      <c r="B892" s="16">
        <v>40202445</v>
      </c>
      <c r="C892" s="17" t="s">
        <v>347</v>
      </c>
      <c r="D892" s="18" t="s">
        <v>561</v>
      </c>
      <c r="E892" s="16">
        <v>40201260</v>
      </c>
      <c r="F892" s="17" t="s">
        <v>618</v>
      </c>
      <c r="G892" s="19" t="s">
        <v>563</v>
      </c>
    </row>
    <row r="893" spans="1:7" ht="28.5" customHeight="1" x14ac:dyDescent="0.3">
      <c r="A893" s="6">
        <v>889</v>
      </c>
      <c r="B893" s="16">
        <v>40202445</v>
      </c>
      <c r="C893" s="17" t="s">
        <v>347</v>
      </c>
      <c r="D893" s="18" t="s">
        <v>561</v>
      </c>
      <c r="E893" s="16">
        <v>40202372</v>
      </c>
      <c r="F893" s="17" t="s">
        <v>344</v>
      </c>
      <c r="G893" s="19" t="s">
        <v>562</v>
      </c>
    </row>
    <row r="894" spans="1:7" ht="28.5" customHeight="1" x14ac:dyDescent="0.3">
      <c r="A894" s="6">
        <v>890</v>
      </c>
      <c r="B894" s="16">
        <v>40202445</v>
      </c>
      <c r="C894" s="17" t="s">
        <v>347</v>
      </c>
      <c r="D894" s="18" t="s">
        <v>561</v>
      </c>
      <c r="E894" s="16">
        <v>40202429</v>
      </c>
      <c r="F894" s="17" t="s">
        <v>818</v>
      </c>
      <c r="G894" s="19" t="s">
        <v>563</v>
      </c>
    </row>
    <row r="895" spans="1:7" ht="28.5" customHeight="1" x14ac:dyDescent="0.3">
      <c r="A895" s="6">
        <v>891</v>
      </c>
      <c r="B895" s="16">
        <v>40202445</v>
      </c>
      <c r="C895" s="17" t="s">
        <v>347</v>
      </c>
      <c r="D895" s="18" t="s">
        <v>561</v>
      </c>
      <c r="E895" s="16">
        <v>40202437</v>
      </c>
      <c r="F895" s="17" t="s">
        <v>813</v>
      </c>
      <c r="G895" s="19" t="s">
        <v>563</v>
      </c>
    </row>
    <row r="896" spans="1:7" ht="28.5" customHeight="1" x14ac:dyDescent="0.3">
      <c r="A896" s="6">
        <v>892</v>
      </c>
      <c r="B896" s="16">
        <v>40202445</v>
      </c>
      <c r="C896" s="17" t="s">
        <v>347</v>
      </c>
      <c r="D896" s="18" t="s">
        <v>561</v>
      </c>
      <c r="E896" s="16">
        <v>40202488</v>
      </c>
      <c r="F896" s="17" t="s">
        <v>350</v>
      </c>
      <c r="G896" s="19" t="s">
        <v>561</v>
      </c>
    </row>
    <row r="897" spans="1:7" ht="28.5" customHeight="1" x14ac:dyDescent="0.3">
      <c r="A897" s="6">
        <v>893</v>
      </c>
      <c r="B897" s="16">
        <v>40202453</v>
      </c>
      <c r="C897" s="17" t="s">
        <v>348</v>
      </c>
      <c r="D897" s="18" t="s">
        <v>562</v>
      </c>
      <c r="E897" s="16">
        <v>40201120</v>
      </c>
      <c r="F897" s="17" t="s">
        <v>815</v>
      </c>
      <c r="G897" s="19" t="s">
        <v>563</v>
      </c>
    </row>
    <row r="898" spans="1:7" ht="28.5" customHeight="1" x14ac:dyDescent="0.3">
      <c r="A898" s="6">
        <v>894</v>
      </c>
      <c r="B898" s="16">
        <v>40202453</v>
      </c>
      <c r="C898" s="17" t="s">
        <v>348</v>
      </c>
      <c r="D898" s="18" t="s">
        <v>562</v>
      </c>
      <c r="E898" s="16">
        <v>40202038</v>
      </c>
      <c r="F898" s="17" t="s">
        <v>621</v>
      </c>
      <c r="G898" s="19" t="s">
        <v>563</v>
      </c>
    </row>
    <row r="899" spans="1:7" ht="28.5" customHeight="1" x14ac:dyDescent="0.3">
      <c r="A899" s="6">
        <v>895</v>
      </c>
      <c r="B899" s="16">
        <v>40202470</v>
      </c>
      <c r="C899" s="17" t="s">
        <v>349</v>
      </c>
      <c r="D899" s="18" t="s">
        <v>562</v>
      </c>
      <c r="E899" s="16">
        <v>40201082</v>
      </c>
      <c r="F899" s="17" t="s">
        <v>607</v>
      </c>
      <c r="G899" s="19" t="s">
        <v>563</v>
      </c>
    </row>
    <row r="900" spans="1:7" ht="28.5" customHeight="1" x14ac:dyDescent="0.3">
      <c r="A900" s="6">
        <v>896</v>
      </c>
      <c r="B900" s="16">
        <v>40202470</v>
      </c>
      <c r="C900" s="17" t="s">
        <v>349</v>
      </c>
      <c r="D900" s="18" t="s">
        <v>562</v>
      </c>
      <c r="E900" s="16">
        <v>40202038</v>
      </c>
      <c r="F900" s="17" t="s">
        <v>621</v>
      </c>
      <c r="G900" s="19" t="s">
        <v>563</v>
      </c>
    </row>
    <row r="901" spans="1:7" ht="28.5" customHeight="1" x14ac:dyDescent="0.3">
      <c r="A901" s="6">
        <v>897</v>
      </c>
      <c r="B901" s="16">
        <v>40202470</v>
      </c>
      <c r="C901" s="17" t="s">
        <v>349</v>
      </c>
      <c r="D901" s="18" t="s">
        <v>562</v>
      </c>
      <c r="E901" s="16">
        <v>40202666</v>
      </c>
      <c r="F901" s="17" t="s">
        <v>624</v>
      </c>
      <c r="G901" s="19" t="s">
        <v>563</v>
      </c>
    </row>
    <row r="902" spans="1:7" ht="28.5" customHeight="1" x14ac:dyDescent="0.3">
      <c r="A902" s="6">
        <v>898</v>
      </c>
      <c r="B902" s="16">
        <v>40202488</v>
      </c>
      <c r="C902" s="17" t="s">
        <v>350</v>
      </c>
      <c r="D902" s="18" t="s">
        <v>561</v>
      </c>
      <c r="E902" s="16">
        <v>40202437</v>
      </c>
      <c r="F902" s="17" t="s">
        <v>813</v>
      </c>
      <c r="G902" s="19" t="s">
        <v>563</v>
      </c>
    </row>
    <row r="903" spans="1:7" ht="28.5" customHeight="1" x14ac:dyDescent="0.3">
      <c r="A903" s="6">
        <v>899</v>
      </c>
      <c r="B903" s="16">
        <v>40202496</v>
      </c>
      <c r="C903" s="17" t="s">
        <v>351</v>
      </c>
      <c r="D903" s="18" t="s">
        <v>562</v>
      </c>
      <c r="E903" s="16">
        <v>40201120</v>
      </c>
      <c r="F903" s="17" t="s">
        <v>815</v>
      </c>
      <c r="G903" s="19" t="s">
        <v>563</v>
      </c>
    </row>
    <row r="904" spans="1:7" ht="28.5" customHeight="1" x14ac:dyDescent="0.3">
      <c r="A904" s="6">
        <v>900</v>
      </c>
      <c r="B904" s="16">
        <v>40202496</v>
      </c>
      <c r="C904" s="17" t="s">
        <v>351</v>
      </c>
      <c r="D904" s="18" t="s">
        <v>562</v>
      </c>
      <c r="E904" s="16">
        <v>40202038</v>
      </c>
      <c r="F904" s="17" t="s">
        <v>621</v>
      </c>
      <c r="G904" s="19" t="s">
        <v>563</v>
      </c>
    </row>
    <row r="905" spans="1:7" ht="28.5" customHeight="1" x14ac:dyDescent="0.3">
      <c r="A905" s="6">
        <v>901</v>
      </c>
      <c r="B905" s="16">
        <v>40202500</v>
      </c>
      <c r="C905" s="17" t="s">
        <v>352</v>
      </c>
      <c r="D905" s="18" t="s">
        <v>562</v>
      </c>
      <c r="E905" s="16">
        <v>40201120</v>
      </c>
      <c r="F905" s="17" t="s">
        <v>815</v>
      </c>
      <c r="G905" s="19" t="s">
        <v>563</v>
      </c>
    </row>
    <row r="906" spans="1:7" ht="28.5" customHeight="1" x14ac:dyDescent="0.3">
      <c r="A906" s="6">
        <v>902</v>
      </c>
      <c r="B906" s="16">
        <v>40202500</v>
      </c>
      <c r="C906" s="17" t="s">
        <v>352</v>
      </c>
      <c r="D906" s="18" t="s">
        <v>562</v>
      </c>
      <c r="E906" s="16">
        <v>40202038</v>
      </c>
      <c r="F906" s="17" t="s">
        <v>621</v>
      </c>
      <c r="G906" s="19" t="s">
        <v>563</v>
      </c>
    </row>
    <row r="907" spans="1:7" ht="28.5" customHeight="1" x14ac:dyDescent="0.3">
      <c r="A907" s="6">
        <v>903</v>
      </c>
      <c r="B907" s="16">
        <v>40202518</v>
      </c>
      <c r="C907" s="17" t="s">
        <v>353</v>
      </c>
      <c r="D907" s="18" t="s">
        <v>562</v>
      </c>
      <c r="E907" s="16">
        <v>40201120</v>
      </c>
      <c r="F907" s="17" t="s">
        <v>815</v>
      </c>
      <c r="G907" s="19" t="s">
        <v>563</v>
      </c>
    </row>
    <row r="908" spans="1:7" ht="28.5" customHeight="1" x14ac:dyDescent="0.3">
      <c r="A908" s="6">
        <v>904</v>
      </c>
      <c r="B908" s="16">
        <v>40202518</v>
      </c>
      <c r="C908" s="17" t="s">
        <v>353</v>
      </c>
      <c r="D908" s="18" t="s">
        <v>562</v>
      </c>
      <c r="E908" s="16">
        <v>40202038</v>
      </c>
      <c r="F908" s="17" t="s">
        <v>621</v>
      </c>
      <c r="G908" s="19" t="s">
        <v>563</v>
      </c>
    </row>
    <row r="909" spans="1:7" ht="28.5" customHeight="1" x14ac:dyDescent="0.3">
      <c r="A909" s="6">
        <v>905</v>
      </c>
      <c r="B909" s="16">
        <v>40202518</v>
      </c>
      <c r="C909" s="17" t="s">
        <v>353</v>
      </c>
      <c r="D909" s="18" t="s">
        <v>562</v>
      </c>
      <c r="E909" s="16">
        <v>40202496</v>
      </c>
      <c r="F909" s="17" t="s">
        <v>351</v>
      </c>
      <c r="G909" s="19" t="s">
        <v>562</v>
      </c>
    </row>
    <row r="910" spans="1:7" ht="28.5" customHeight="1" x14ac:dyDescent="0.3">
      <c r="A910" s="6">
        <v>906</v>
      </c>
      <c r="B910" s="16">
        <v>40202518</v>
      </c>
      <c r="C910" s="17" t="s">
        <v>353</v>
      </c>
      <c r="D910" s="18" t="s">
        <v>562</v>
      </c>
      <c r="E910" s="16">
        <v>40201074</v>
      </c>
      <c r="F910" s="17" t="s">
        <v>820</v>
      </c>
      <c r="G910" s="19" t="s">
        <v>562</v>
      </c>
    </row>
    <row r="911" spans="1:7" ht="28.5" customHeight="1" x14ac:dyDescent="0.3">
      <c r="A911" s="6">
        <v>907</v>
      </c>
      <c r="B911" s="16">
        <v>40202526</v>
      </c>
      <c r="C911" s="17" t="s">
        <v>354</v>
      </c>
      <c r="D911" s="18" t="s">
        <v>562</v>
      </c>
      <c r="E911" s="16">
        <v>40201074</v>
      </c>
      <c r="F911" s="17" t="s">
        <v>820</v>
      </c>
      <c r="G911" s="19" t="s">
        <v>562</v>
      </c>
    </row>
    <row r="912" spans="1:7" ht="28.5" customHeight="1" x14ac:dyDescent="0.3">
      <c r="A912" s="6">
        <v>908</v>
      </c>
      <c r="B912" s="16">
        <v>40202526</v>
      </c>
      <c r="C912" s="17" t="s">
        <v>354</v>
      </c>
      <c r="D912" s="18" t="s">
        <v>562</v>
      </c>
      <c r="E912" s="16">
        <v>40201120</v>
      </c>
      <c r="F912" s="17" t="s">
        <v>815</v>
      </c>
      <c r="G912" s="19" t="s">
        <v>563</v>
      </c>
    </row>
    <row r="913" spans="1:7" ht="28.5" customHeight="1" x14ac:dyDescent="0.3">
      <c r="A913" s="6">
        <v>909</v>
      </c>
      <c r="B913" s="16">
        <v>40202526</v>
      </c>
      <c r="C913" s="17" t="s">
        <v>354</v>
      </c>
      <c r="D913" s="18" t="s">
        <v>562</v>
      </c>
      <c r="E913" s="16">
        <v>40202038</v>
      </c>
      <c r="F913" s="17" t="s">
        <v>621</v>
      </c>
      <c r="G913" s="19" t="s">
        <v>563</v>
      </c>
    </row>
    <row r="914" spans="1:7" ht="28.5" customHeight="1" x14ac:dyDescent="0.3">
      <c r="A914" s="6">
        <v>910</v>
      </c>
      <c r="B914" s="16">
        <v>40202526</v>
      </c>
      <c r="C914" s="17" t="s">
        <v>354</v>
      </c>
      <c r="D914" s="18" t="s">
        <v>562</v>
      </c>
      <c r="E914" s="16">
        <v>40202500</v>
      </c>
      <c r="F914" s="17" t="s">
        <v>352</v>
      </c>
      <c r="G914" s="19" t="s">
        <v>562</v>
      </c>
    </row>
    <row r="915" spans="1:7" ht="28.5" customHeight="1" x14ac:dyDescent="0.3">
      <c r="A915" s="6">
        <v>911</v>
      </c>
      <c r="B915" s="16">
        <v>40202526</v>
      </c>
      <c r="C915" s="17" t="s">
        <v>354</v>
      </c>
      <c r="D915" s="18" t="s">
        <v>562</v>
      </c>
      <c r="E915" s="16">
        <v>40202518</v>
      </c>
      <c r="F915" s="17" t="s">
        <v>353</v>
      </c>
      <c r="G915" s="19" t="s">
        <v>562</v>
      </c>
    </row>
    <row r="916" spans="1:7" ht="28.5" customHeight="1" x14ac:dyDescent="0.3">
      <c r="A916" s="6">
        <v>912</v>
      </c>
      <c r="B916" s="16">
        <v>40202534</v>
      </c>
      <c r="C916" s="17" t="s">
        <v>355</v>
      </c>
      <c r="D916" s="18" t="s">
        <v>561</v>
      </c>
      <c r="E916" s="16">
        <v>40201120</v>
      </c>
      <c r="F916" s="17" t="s">
        <v>815</v>
      </c>
      <c r="G916" s="19" t="s">
        <v>563</v>
      </c>
    </row>
    <row r="917" spans="1:7" ht="28.5" customHeight="1" x14ac:dyDescent="0.3">
      <c r="A917" s="6">
        <v>913</v>
      </c>
      <c r="B917" s="16">
        <v>40202534</v>
      </c>
      <c r="C917" s="17" t="s">
        <v>355</v>
      </c>
      <c r="D917" s="18" t="s">
        <v>561</v>
      </c>
      <c r="E917" s="16">
        <v>40202038</v>
      </c>
      <c r="F917" s="17" t="s">
        <v>621</v>
      </c>
      <c r="G917" s="19" t="s">
        <v>563</v>
      </c>
    </row>
    <row r="918" spans="1:7" ht="28.5" customHeight="1" x14ac:dyDescent="0.3">
      <c r="A918" s="6">
        <v>914</v>
      </c>
      <c r="B918" s="16">
        <v>40202534</v>
      </c>
      <c r="C918" s="17" t="s">
        <v>355</v>
      </c>
      <c r="D918" s="18" t="s">
        <v>561</v>
      </c>
      <c r="E918" s="16">
        <v>40202615</v>
      </c>
      <c r="F918" s="17" t="s">
        <v>623</v>
      </c>
      <c r="G918" s="19" t="s">
        <v>563</v>
      </c>
    </row>
    <row r="919" spans="1:7" ht="28.5" customHeight="1" x14ac:dyDescent="0.3">
      <c r="A919" s="6">
        <v>915</v>
      </c>
      <c r="B919" s="16">
        <v>40202542</v>
      </c>
      <c r="C919" s="17" t="s">
        <v>356</v>
      </c>
      <c r="D919" s="18" t="s">
        <v>561</v>
      </c>
      <c r="E919" s="16">
        <v>40201082</v>
      </c>
      <c r="F919" s="17" t="s">
        <v>607</v>
      </c>
      <c r="G919" s="19" t="s">
        <v>563</v>
      </c>
    </row>
    <row r="920" spans="1:7" ht="28.5" customHeight="1" x14ac:dyDescent="0.3">
      <c r="A920" s="6">
        <v>916</v>
      </c>
      <c r="B920" s="16">
        <v>40202542</v>
      </c>
      <c r="C920" s="17" t="s">
        <v>356</v>
      </c>
      <c r="D920" s="18" t="s">
        <v>561</v>
      </c>
      <c r="E920" s="16">
        <v>40201171</v>
      </c>
      <c r="F920" s="17" t="s">
        <v>610</v>
      </c>
      <c r="G920" s="19" t="s">
        <v>563</v>
      </c>
    </row>
    <row r="921" spans="1:7" ht="28.5" customHeight="1" x14ac:dyDescent="0.3">
      <c r="A921" s="6">
        <v>917</v>
      </c>
      <c r="B921" s="16">
        <v>40202542</v>
      </c>
      <c r="C921" s="17" t="s">
        <v>356</v>
      </c>
      <c r="D921" s="18" t="s">
        <v>561</v>
      </c>
      <c r="E921" s="16">
        <v>40201180</v>
      </c>
      <c r="F921" s="17" t="s">
        <v>611</v>
      </c>
      <c r="G921" s="19" t="s">
        <v>563</v>
      </c>
    </row>
    <row r="922" spans="1:7" ht="28.5" customHeight="1" x14ac:dyDescent="0.3">
      <c r="A922" s="6">
        <v>918</v>
      </c>
      <c r="B922" s="16">
        <v>40202542</v>
      </c>
      <c r="C922" s="17" t="s">
        <v>356</v>
      </c>
      <c r="D922" s="18" t="s">
        <v>561</v>
      </c>
      <c r="E922" s="16">
        <v>40202666</v>
      </c>
      <c r="F922" s="17" t="s">
        <v>624</v>
      </c>
      <c r="G922" s="19" t="s">
        <v>563</v>
      </c>
    </row>
    <row r="923" spans="1:7" ht="28.5" customHeight="1" x14ac:dyDescent="0.3">
      <c r="A923" s="6">
        <v>919</v>
      </c>
      <c r="B923" s="16">
        <v>40202542</v>
      </c>
      <c r="C923" s="17" t="s">
        <v>356</v>
      </c>
      <c r="D923" s="18" t="s">
        <v>561</v>
      </c>
      <c r="E923" s="16">
        <v>40202682</v>
      </c>
      <c r="F923" s="17" t="s">
        <v>363</v>
      </c>
      <c r="G923" s="19" t="s">
        <v>562</v>
      </c>
    </row>
    <row r="924" spans="1:7" ht="28.5" customHeight="1" x14ac:dyDescent="0.3">
      <c r="A924" s="6">
        <v>920</v>
      </c>
      <c r="B924" s="16">
        <v>40202542</v>
      </c>
      <c r="C924" s="17" t="s">
        <v>356</v>
      </c>
      <c r="D924" s="18" t="s">
        <v>561</v>
      </c>
      <c r="E924" s="16">
        <v>40202690</v>
      </c>
      <c r="F924" s="17" t="s">
        <v>625</v>
      </c>
      <c r="G924" s="19" t="s">
        <v>563</v>
      </c>
    </row>
    <row r="925" spans="1:7" ht="28.5" customHeight="1" x14ac:dyDescent="0.3">
      <c r="A925" s="6">
        <v>921</v>
      </c>
      <c r="B925" s="16">
        <v>40202542</v>
      </c>
      <c r="C925" s="17" t="s">
        <v>356</v>
      </c>
      <c r="D925" s="18" t="s">
        <v>561</v>
      </c>
      <c r="E925" s="16">
        <v>40202720</v>
      </c>
      <c r="F925" s="17" t="s">
        <v>626</v>
      </c>
      <c r="G925" s="19" t="s">
        <v>563</v>
      </c>
    </row>
    <row r="926" spans="1:7" ht="28.5" customHeight="1" x14ac:dyDescent="0.3">
      <c r="A926" s="6">
        <v>922</v>
      </c>
      <c r="B926" s="16">
        <v>40202542</v>
      </c>
      <c r="C926" s="17" t="s">
        <v>356</v>
      </c>
      <c r="D926" s="18" t="s">
        <v>561</v>
      </c>
      <c r="E926" s="16">
        <v>40202739</v>
      </c>
      <c r="F926" s="17" t="s">
        <v>366</v>
      </c>
      <c r="G926" s="19" t="s">
        <v>562</v>
      </c>
    </row>
    <row r="927" spans="1:7" ht="28.5" customHeight="1" x14ac:dyDescent="0.3">
      <c r="A927" s="6">
        <v>923</v>
      </c>
      <c r="B927" s="16">
        <v>40202550</v>
      </c>
      <c r="C927" s="17" t="s">
        <v>357</v>
      </c>
      <c r="D927" s="18" t="s">
        <v>561</v>
      </c>
      <c r="E927" s="16">
        <v>40201120</v>
      </c>
      <c r="F927" s="17" t="s">
        <v>815</v>
      </c>
      <c r="G927" s="19" t="s">
        <v>563</v>
      </c>
    </row>
    <row r="928" spans="1:7" ht="28.5" customHeight="1" x14ac:dyDescent="0.3">
      <c r="A928" s="6">
        <v>924</v>
      </c>
      <c r="B928" s="16">
        <v>40202550</v>
      </c>
      <c r="C928" s="17" t="s">
        <v>357</v>
      </c>
      <c r="D928" s="18" t="s">
        <v>561</v>
      </c>
      <c r="E928" s="16">
        <v>40202038</v>
      </c>
      <c r="F928" s="17" t="s">
        <v>621</v>
      </c>
      <c r="G928" s="19" t="s">
        <v>563</v>
      </c>
    </row>
    <row r="929" spans="1:7" ht="28.5" customHeight="1" x14ac:dyDescent="0.3">
      <c r="A929" s="6">
        <v>925</v>
      </c>
      <c r="B929" s="16">
        <v>40202569</v>
      </c>
      <c r="C929" s="17" t="s">
        <v>358</v>
      </c>
      <c r="D929" s="18" t="s">
        <v>562</v>
      </c>
      <c r="E929" s="16">
        <v>40201082</v>
      </c>
      <c r="F929" s="17" t="s">
        <v>607</v>
      </c>
      <c r="G929" s="19" t="s">
        <v>563</v>
      </c>
    </row>
    <row r="930" spans="1:7" ht="28.5" customHeight="1" x14ac:dyDescent="0.3">
      <c r="A930" s="6">
        <v>926</v>
      </c>
      <c r="B930" s="16">
        <v>40202569</v>
      </c>
      <c r="C930" s="17" t="s">
        <v>358</v>
      </c>
      <c r="D930" s="18" t="s">
        <v>562</v>
      </c>
      <c r="E930" s="16">
        <v>40201171</v>
      </c>
      <c r="F930" s="17" t="s">
        <v>610</v>
      </c>
      <c r="G930" s="19" t="s">
        <v>563</v>
      </c>
    </row>
    <row r="931" spans="1:7" ht="28.5" customHeight="1" x14ac:dyDescent="0.3">
      <c r="A931" s="6">
        <v>927</v>
      </c>
      <c r="B931" s="16">
        <v>40202569</v>
      </c>
      <c r="C931" s="17" t="s">
        <v>358</v>
      </c>
      <c r="D931" s="18" t="s">
        <v>562</v>
      </c>
      <c r="E931" s="16">
        <v>40201180</v>
      </c>
      <c r="F931" s="17" t="s">
        <v>611</v>
      </c>
      <c r="G931" s="19" t="s">
        <v>563</v>
      </c>
    </row>
    <row r="932" spans="1:7" ht="28.5" customHeight="1" x14ac:dyDescent="0.3">
      <c r="A932" s="6">
        <v>928</v>
      </c>
      <c r="B932" s="16">
        <v>40202569</v>
      </c>
      <c r="C932" s="17" t="s">
        <v>358</v>
      </c>
      <c r="D932" s="18" t="s">
        <v>562</v>
      </c>
      <c r="E932" s="16">
        <v>40202666</v>
      </c>
      <c r="F932" s="17" t="s">
        <v>624</v>
      </c>
      <c r="G932" s="19" t="s">
        <v>563</v>
      </c>
    </row>
    <row r="933" spans="1:7" ht="28.5" customHeight="1" x14ac:dyDescent="0.3">
      <c r="A933" s="6">
        <v>929</v>
      </c>
      <c r="B933" s="16">
        <v>40202569</v>
      </c>
      <c r="C933" s="17" t="s">
        <v>358</v>
      </c>
      <c r="D933" s="18" t="s">
        <v>562</v>
      </c>
      <c r="E933" s="16">
        <v>40202690</v>
      </c>
      <c r="F933" s="17" t="s">
        <v>625</v>
      </c>
      <c r="G933" s="19" t="s">
        <v>563</v>
      </c>
    </row>
    <row r="934" spans="1:7" ht="28.5" customHeight="1" x14ac:dyDescent="0.3">
      <c r="A934" s="6">
        <v>930</v>
      </c>
      <c r="B934" s="16">
        <v>40202569</v>
      </c>
      <c r="C934" s="17" t="s">
        <v>358</v>
      </c>
      <c r="D934" s="18" t="s">
        <v>562</v>
      </c>
      <c r="E934" s="16">
        <v>40202720</v>
      </c>
      <c r="F934" s="17" t="s">
        <v>626</v>
      </c>
      <c r="G934" s="19" t="s">
        <v>563</v>
      </c>
    </row>
    <row r="935" spans="1:7" ht="28.5" customHeight="1" x14ac:dyDescent="0.3">
      <c r="A935" s="6">
        <v>931</v>
      </c>
      <c r="B935" s="16">
        <v>40202577</v>
      </c>
      <c r="C935" s="17" t="s">
        <v>359</v>
      </c>
      <c r="D935" s="18" t="s">
        <v>562</v>
      </c>
      <c r="E935" s="16">
        <v>40201120</v>
      </c>
      <c r="F935" s="17" t="s">
        <v>815</v>
      </c>
      <c r="G935" s="19" t="s">
        <v>563</v>
      </c>
    </row>
    <row r="936" spans="1:7" ht="28.5" customHeight="1" x14ac:dyDescent="0.3">
      <c r="A936" s="6">
        <v>932</v>
      </c>
      <c r="B936" s="16">
        <v>40202577</v>
      </c>
      <c r="C936" s="17" t="s">
        <v>359</v>
      </c>
      <c r="D936" s="18" t="s">
        <v>562</v>
      </c>
      <c r="E936" s="16">
        <v>40202038</v>
      </c>
      <c r="F936" s="17" t="s">
        <v>621</v>
      </c>
      <c r="G936" s="19" t="s">
        <v>563</v>
      </c>
    </row>
    <row r="937" spans="1:7" ht="28.5" customHeight="1" x14ac:dyDescent="0.3">
      <c r="A937" s="6">
        <v>933</v>
      </c>
      <c r="B937" s="16">
        <v>40202577</v>
      </c>
      <c r="C937" s="17" t="s">
        <v>359</v>
      </c>
      <c r="D937" s="18" t="s">
        <v>562</v>
      </c>
      <c r="E937" s="16">
        <v>40202615</v>
      </c>
      <c r="F937" s="17" t="s">
        <v>623</v>
      </c>
      <c r="G937" s="19" t="s">
        <v>563</v>
      </c>
    </row>
    <row r="938" spans="1:7" ht="28.5" customHeight="1" x14ac:dyDescent="0.3">
      <c r="A938" s="6">
        <v>934</v>
      </c>
      <c r="B938" s="16">
        <v>40202607</v>
      </c>
      <c r="C938" s="17" t="s">
        <v>360</v>
      </c>
      <c r="D938" s="18" t="s">
        <v>563</v>
      </c>
      <c r="E938" s="16">
        <v>40201120</v>
      </c>
      <c r="F938" s="17" t="s">
        <v>815</v>
      </c>
      <c r="G938" s="19" t="s">
        <v>563</v>
      </c>
    </row>
    <row r="939" spans="1:7" ht="28.5" customHeight="1" x14ac:dyDescent="0.3">
      <c r="A939" s="6">
        <v>935</v>
      </c>
      <c r="B939" s="16">
        <v>40202607</v>
      </c>
      <c r="C939" s="17" t="s">
        <v>360</v>
      </c>
      <c r="D939" s="18" t="s">
        <v>563</v>
      </c>
      <c r="E939" s="16">
        <v>40202038</v>
      </c>
      <c r="F939" s="17" t="s">
        <v>621</v>
      </c>
      <c r="G939" s="19" t="s">
        <v>563</v>
      </c>
    </row>
    <row r="940" spans="1:7" ht="28.5" customHeight="1" x14ac:dyDescent="0.3">
      <c r="A940" s="6">
        <v>936</v>
      </c>
      <c r="B940" s="16">
        <v>40202615</v>
      </c>
      <c r="C940" s="17" t="s">
        <v>623</v>
      </c>
      <c r="D940" s="18" t="s">
        <v>563</v>
      </c>
      <c r="E940" s="16">
        <v>40201120</v>
      </c>
      <c r="F940" s="17" t="s">
        <v>815</v>
      </c>
      <c r="G940" s="19" t="s">
        <v>563</v>
      </c>
    </row>
    <row r="941" spans="1:7" ht="28.5" customHeight="1" x14ac:dyDescent="0.3">
      <c r="A941" s="6">
        <v>937</v>
      </c>
      <c r="B941" s="16">
        <v>40202615</v>
      </c>
      <c r="C941" s="17" t="s">
        <v>623</v>
      </c>
      <c r="D941" s="18" t="s">
        <v>563</v>
      </c>
      <c r="E941" s="16">
        <v>40202038</v>
      </c>
      <c r="F941" s="17" t="s">
        <v>621</v>
      </c>
      <c r="G941" s="19" t="s">
        <v>563</v>
      </c>
    </row>
    <row r="942" spans="1:7" ht="28.5" customHeight="1" x14ac:dyDescent="0.3">
      <c r="A942" s="6">
        <v>938</v>
      </c>
      <c r="B942" s="16">
        <v>40202615</v>
      </c>
      <c r="C942" s="17" t="s">
        <v>623</v>
      </c>
      <c r="D942" s="18" t="s">
        <v>563</v>
      </c>
      <c r="E942" s="16">
        <v>40307840</v>
      </c>
      <c r="F942" s="17" t="s">
        <v>821</v>
      </c>
      <c r="G942" s="19" t="s">
        <v>563</v>
      </c>
    </row>
    <row r="943" spans="1:7" ht="28.5" customHeight="1" x14ac:dyDescent="0.3">
      <c r="A943" s="6">
        <v>939</v>
      </c>
      <c r="B943" s="16">
        <v>40202640</v>
      </c>
      <c r="C943" s="17" t="s">
        <v>361</v>
      </c>
      <c r="D943" s="18" t="s">
        <v>562</v>
      </c>
      <c r="E943" s="16">
        <v>40201066</v>
      </c>
      <c r="F943" s="17" t="s">
        <v>806</v>
      </c>
      <c r="G943" s="19" t="s">
        <v>563</v>
      </c>
    </row>
    <row r="944" spans="1:7" ht="28.5" customHeight="1" x14ac:dyDescent="0.3">
      <c r="A944" s="6">
        <v>940</v>
      </c>
      <c r="B944" s="16">
        <v>40202666</v>
      </c>
      <c r="C944" s="17" t="s">
        <v>624</v>
      </c>
      <c r="D944" s="18" t="s">
        <v>563</v>
      </c>
      <c r="E944" s="16">
        <v>40201350</v>
      </c>
      <c r="F944" s="17" t="s">
        <v>814</v>
      </c>
      <c r="G944" s="19" t="s">
        <v>562</v>
      </c>
    </row>
    <row r="945" spans="1:7" ht="28.5" customHeight="1" x14ac:dyDescent="0.3">
      <c r="A945" s="6">
        <v>941</v>
      </c>
      <c r="B945" s="16">
        <v>40202666</v>
      </c>
      <c r="C945" s="17" t="s">
        <v>624</v>
      </c>
      <c r="D945" s="18" t="s">
        <v>563</v>
      </c>
      <c r="E945" s="16">
        <v>40201023</v>
      </c>
      <c r="F945" s="17" t="s">
        <v>816</v>
      </c>
      <c r="G945" s="19" t="s">
        <v>563</v>
      </c>
    </row>
    <row r="946" spans="1:7" ht="28.5" customHeight="1" x14ac:dyDescent="0.3">
      <c r="A946" s="6">
        <v>942</v>
      </c>
      <c r="B946" s="16">
        <v>40202666</v>
      </c>
      <c r="C946" s="17" t="s">
        <v>624</v>
      </c>
      <c r="D946" s="18" t="s">
        <v>563</v>
      </c>
      <c r="E946" s="16">
        <v>40201082</v>
      </c>
      <c r="F946" s="17" t="s">
        <v>607</v>
      </c>
      <c r="G946" s="19" t="s">
        <v>563</v>
      </c>
    </row>
    <row r="947" spans="1:7" ht="28.5" customHeight="1" x14ac:dyDescent="0.3">
      <c r="A947" s="6">
        <v>943</v>
      </c>
      <c r="B947" s="16">
        <v>40202666</v>
      </c>
      <c r="C947" s="17" t="s">
        <v>624</v>
      </c>
      <c r="D947" s="18" t="s">
        <v>563</v>
      </c>
      <c r="E947" s="16">
        <v>40201171</v>
      </c>
      <c r="F947" s="17" t="s">
        <v>610</v>
      </c>
      <c r="G947" s="19" t="s">
        <v>563</v>
      </c>
    </row>
    <row r="948" spans="1:7" ht="28.5" customHeight="1" x14ac:dyDescent="0.3">
      <c r="A948" s="6">
        <v>944</v>
      </c>
      <c r="B948" s="16">
        <v>40202666</v>
      </c>
      <c r="C948" s="17" t="s">
        <v>624</v>
      </c>
      <c r="D948" s="18" t="s">
        <v>563</v>
      </c>
      <c r="E948" s="16">
        <v>40201180</v>
      </c>
      <c r="F948" s="17" t="s">
        <v>611</v>
      </c>
      <c r="G948" s="19" t="s">
        <v>563</v>
      </c>
    </row>
    <row r="949" spans="1:7" ht="28.5" customHeight="1" x14ac:dyDescent="0.3">
      <c r="A949" s="6">
        <v>945</v>
      </c>
      <c r="B949" s="16">
        <v>40202666</v>
      </c>
      <c r="C949" s="17" t="s">
        <v>624</v>
      </c>
      <c r="D949" s="18" t="s">
        <v>563</v>
      </c>
      <c r="E949" s="16">
        <v>40202690</v>
      </c>
      <c r="F949" s="17" t="s">
        <v>625</v>
      </c>
      <c r="G949" s="19" t="s">
        <v>563</v>
      </c>
    </row>
    <row r="950" spans="1:7" ht="28.5" customHeight="1" x14ac:dyDescent="0.3">
      <c r="A950" s="6">
        <v>946</v>
      </c>
      <c r="B950" s="16">
        <v>40202666</v>
      </c>
      <c r="C950" s="17" t="s">
        <v>624</v>
      </c>
      <c r="D950" s="18" t="s">
        <v>563</v>
      </c>
      <c r="E950" s="16">
        <v>40202720</v>
      </c>
      <c r="F950" s="17" t="s">
        <v>626</v>
      </c>
      <c r="G950" s="19" t="s">
        <v>563</v>
      </c>
    </row>
    <row r="951" spans="1:7" ht="28.5" customHeight="1" x14ac:dyDescent="0.3">
      <c r="A951" s="6">
        <v>947</v>
      </c>
      <c r="B951" s="16">
        <v>40202666</v>
      </c>
      <c r="C951" s="17" t="s">
        <v>624</v>
      </c>
      <c r="D951" s="18" t="s">
        <v>563</v>
      </c>
      <c r="E951" s="16">
        <v>40202739</v>
      </c>
      <c r="F951" s="17" t="s">
        <v>366</v>
      </c>
      <c r="G951" s="19" t="s">
        <v>562</v>
      </c>
    </row>
    <row r="952" spans="1:7" ht="28.5" customHeight="1" x14ac:dyDescent="0.3">
      <c r="A952" s="6">
        <v>948</v>
      </c>
      <c r="B952" s="16">
        <v>40202674</v>
      </c>
      <c r="C952" s="17" t="s">
        <v>362</v>
      </c>
      <c r="D952" s="18" t="s">
        <v>562</v>
      </c>
      <c r="E952" s="16">
        <v>40201082</v>
      </c>
      <c r="F952" s="17" t="s">
        <v>607</v>
      </c>
      <c r="G952" s="19" t="s">
        <v>563</v>
      </c>
    </row>
    <row r="953" spans="1:7" ht="28.5" customHeight="1" x14ac:dyDescent="0.3">
      <c r="A953" s="6">
        <v>949</v>
      </c>
      <c r="B953" s="16">
        <v>40202674</v>
      </c>
      <c r="C953" s="17" t="s">
        <v>362</v>
      </c>
      <c r="D953" s="18" t="s">
        <v>562</v>
      </c>
      <c r="E953" s="16">
        <v>40201171</v>
      </c>
      <c r="F953" s="17" t="s">
        <v>610</v>
      </c>
      <c r="G953" s="19" t="s">
        <v>563</v>
      </c>
    </row>
    <row r="954" spans="1:7" ht="28.5" customHeight="1" x14ac:dyDescent="0.3">
      <c r="A954" s="6">
        <v>950</v>
      </c>
      <c r="B954" s="16">
        <v>40202674</v>
      </c>
      <c r="C954" s="17" t="s">
        <v>362</v>
      </c>
      <c r="D954" s="18" t="s">
        <v>562</v>
      </c>
      <c r="E954" s="16">
        <v>40201180</v>
      </c>
      <c r="F954" s="17" t="s">
        <v>611</v>
      </c>
      <c r="G954" s="19" t="s">
        <v>563</v>
      </c>
    </row>
    <row r="955" spans="1:7" ht="28.5" customHeight="1" x14ac:dyDescent="0.3">
      <c r="A955" s="6">
        <v>951</v>
      </c>
      <c r="B955" s="16">
        <v>40202674</v>
      </c>
      <c r="C955" s="17" t="s">
        <v>362</v>
      </c>
      <c r="D955" s="18" t="s">
        <v>562</v>
      </c>
      <c r="E955" s="16">
        <v>40202666</v>
      </c>
      <c r="F955" s="17" t="s">
        <v>624</v>
      </c>
      <c r="G955" s="19" t="s">
        <v>563</v>
      </c>
    </row>
    <row r="956" spans="1:7" ht="28.5" customHeight="1" x14ac:dyDescent="0.3">
      <c r="A956" s="6">
        <v>952</v>
      </c>
      <c r="B956" s="16">
        <v>40202674</v>
      </c>
      <c r="C956" s="17" t="s">
        <v>362</v>
      </c>
      <c r="D956" s="18" t="s">
        <v>562</v>
      </c>
      <c r="E956" s="16">
        <v>40202720</v>
      </c>
      <c r="F956" s="17" t="s">
        <v>626</v>
      </c>
      <c r="G956" s="19" t="s">
        <v>563</v>
      </c>
    </row>
    <row r="957" spans="1:7" ht="28.5" customHeight="1" x14ac:dyDescent="0.3">
      <c r="A957" s="6">
        <v>953</v>
      </c>
      <c r="B957" s="16">
        <v>40202682</v>
      </c>
      <c r="C957" s="17" t="s">
        <v>363</v>
      </c>
      <c r="D957" s="18" t="s">
        <v>562</v>
      </c>
      <c r="E957" s="16">
        <v>40201171</v>
      </c>
      <c r="F957" s="17" t="s">
        <v>610</v>
      </c>
      <c r="G957" s="19" t="s">
        <v>563</v>
      </c>
    </row>
    <row r="958" spans="1:7" ht="28.5" customHeight="1" x14ac:dyDescent="0.3">
      <c r="A958" s="6">
        <v>954</v>
      </c>
      <c r="B958" s="16">
        <v>40202682</v>
      </c>
      <c r="C958" s="17" t="s">
        <v>363</v>
      </c>
      <c r="D958" s="18" t="s">
        <v>562</v>
      </c>
      <c r="E958" s="16">
        <v>40201180</v>
      </c>
      <c r="F958" s="17" t="s">
        <v>611</v>
      </c>
      <c r="G958" s="19" t="s">
        <v>563</v>
      </c>
    </row>
    <row r="959" spans="1:7" ht="28.5" customHeight="1" x14ac:dyDescent="0.3">
      <c r="A959" s="6">
        <v>955</v>
      </c>
      <c r="B959" s="16">
        <v>40202682</v>
      </c>
      <c r="C959" s="17" t="s">
        <v>363</v>
      </c>
      <c r="D959" s="18" t="s">
        <v>562</v>
      </c>
      <c r="E959" s="16">
        <v>40202690</v>
      </c>
      <c r="F959" s="17" t="s">
        <v>625</v>
      </c>
      <c r="G959" s="19" t="s">
        <v>563</v>
      </c>
    </row>
    <row r="960" spans="1:7" ht="28.5" customHeight="1" x14ac:dyDescent="0.3">
      <c r="A960" s="6">
        <v>956</v>
      </c>
      <c r="B960" s="16">
        <v>40202682</v>
      </c>
      <c r="C960" s="17" t="s">
        <v>363</v>
      </c>
      <c r="D960" s="18" t="s">
        <v>562</v>
      </c>
      <c r="E960" s="16">
        <v>40202720</v>
      </c>
      <c r="F960" s="17" t="s">
        <v>626</v>
      </c>
      <c r="G960" s="19" t="s">
        <v>563</v>
      </c>
    </row>
    <row r="961" spans="1:7" ht="28.5" customHeight="1" x14ac:dyDescent="0.3">
      <c r="A961" s="6">
        <v>957</v>
      </c>
      <c r="B961" s="16">
        <v>40202682</v>
      </c>
      <c r="C961" s="17" t="s">
        <v>363</v>
      </c>
      <c r="D961" s="18" t="s">
        <v>562</v>
      </c>
      <c r="E961" s="16">
        <v>40202739</v>
      </c>
      <c r="F961" s="17" t="s">
        <v>366</v>
      </c>
      <c r="G961" s="19" t="s">
        <v>562</v>
      </c>
    </row>
    <row r="962" spans="1:7" ht="28.5" customHeight="1" x14ac:dyDescent="0.3">
      <c r="A962" s="6">
        <v>958</v>
      </c>
      <c r="B962" s="16">
        <v>40202690</v>
      </c>
      <c r="C962" s="17" t="s">
        <v>625</v>
      </c>
      <c r="D962" s="18" t="s">
        <v>563</v>
      </c>
      <c r="E962" s="16">
        <v>40201171</v>
      </c>
      <c r="F962" s="17" t="s">
        <v>610</v>
      </c>
      <c r="G962" s="19" t="s">
        <v>563</v>
      </c>
    </row>
    <row r="963" spans="1:7" ht="28.5" customHeight="1" x14ac:dyDescent="0.3">
      <c r="A963" s="6">
        <v>959</v>
      </c>
      <c r="B963" s="16">
        <v>40202690</v>
      </c>
      <c r="C963" s="17" t="s">
        <v>625</v>
      </c>
      <c r="D963" s="18" t="s">
        <v>563</v>
      </c>
      <c r="E963" s="16">
        <v>40201180</v>
      </c>
      <c r="F963" s="17" t="s">
        <v>611</v>
      </c>
      <c r="G963" s="19" t="s">
        <v>563</v>
      </c>
    </row>
    <row r="964" spans="1:7" ht="28.5" customHeight="1" x14ac:dyDescent="0.3">
      <c r="A964" s="6">
        <v>960</v>
      </c>
      <c r="B964" s="16">
        <v>40202690</v>
      </c>
      <c r="C964" s="17" t="s">
        <v>625</v>
      </c>
      <c r="D964" s="18" t="s">
        <v>563</v>
      </c>
      <c r="E964" s="16">
        <v>40202720</v>
      </c>
      <c r="F964" s="17" t="s">
        <v>626</v>
      </c>
      <c r="G964" s="19" t="s">
        <v>563</v>
      </c>
    </row>
    <row r="965" spans="1:7" ht="28.5" customHeight="1" x14ac:dyDescent="0.3">
      <c r="A965" s="6">
        <v>961</v>
      </c>
      <c r="B965" s="16">
        <v>40202704</v>
      </c>
      <c r="C965" s="17" t="s">
        <v>364</v>
      </c>
      <c r="D965" s="18" t="s">
        <v>562</v>
      </c>
      <c r="E965" s="16">
        <v>40201082</v>
      </c>
      <c r="F965" s="17" t="s">
        <v>607</v>
      </c>
      <c r="G965" s="19" t="s">
        <v>563</v>
      </c>
    </row>
    <row r="966" spans="1:7" ht="28.5" customHeight="1" x14ac:dyDescent="0.3">
      <c r="A966" s="6">
        <v>962</v>
      </c>
      <c r="B966" s="16">
        <v>40202704</v>
      </c>
      <c r="C966" s="17" t="s">
        <v>364</v>
      </c>
      <c r="D966" s="18" t="s">
        <v>562</v>
      </c>
      <c r="E966" s="16">
        <v>40201171</v>
      </c>
      <c r="F966" s="17" t="s">
        <v>610</v>
      </c>
      <c r="G966" s="19" t="s">
        <v>563</v>
      </c>
    </row>
    <row r="967" spans="1:7" ht="28.5" customHeight="1" x14ac:dyDescent="0.3">
      <c r="A967" s="6">
        <v>963</v>
      </c>
      <c r="B967" s="16">
        <v>40202704</v>
      </c>
      <c r="C967" s="17" t="s">
        <v>364</v>
      </c>
      <c r="D967" s="18" t="s">
        <v>562</v>
      </c>
      <c r="E967" s="16">
        <v>40201180</v>
      </c>
      <c r="F967" s="17" t="s">
        <v>611</v>
      </c>
      <c r="G967" s="19" t="s">
        <v>563</v>
      </c>
    </row>
    <row r="968" spans="1:7" ht="28.5" customHeight="1" x14ac:dyDescent="0.3">
      <c r="A968" s="6">
        <v>964</v>
      </c>
      <c r="B968" s="16">
        <v>40202704</v>
      </c>
      <c r="C968" s="17" t="s">
        <v>364</v>
      </c>
      <c r="D968" s="18" t="s">
        <v>562</v>
      </c>
      <c r="E968" s="16">
        <v>40202666</v>
      </c>
      <c r="F968" s="17" t="s">
        <v>624</v>
      </c>
      <c r="G968" s="19" t="s">
        <v>563</v>
      </c>
    </row>
    <row r="969" spans="1:7" ht="28.5" customHeight="1" x14ac:dyDescent="0.3">
      <c r="A969" s="6">
        <v>965</v>
      </c>
      <c r="B969" s="16">
        <v>40202712</v>
      </c>
      <c r="C969" s="17" t="s">
        <v>365</v>
      </c>
      <c r="D969" s="18" t="s">
        <v>562</v>
      </c>
      <c r="E969" s="16">
        <v>40201082</v>
      </c>
      <c r="F969" s="17" t="s">
        <v>607</v>
      </c>
      <c r="G969" s="19" t="s">
        <v>563</v>
      </c>
    </row>
    <row r="970" spans="1:7" ht="28.5" customHeight="1" x14ac:dyDescent="0.3">
      <c r="A970" s="6">
        <v>966</v>
      </c>
      <c r="B970" s="16">
        <v>40202712</v>
      </c>
      <c r="C970" s="17" t="s">
        <v>365</v>
      </c>
      <c r="D970" s="18" t="s">
        <v>562</v>
      </c>
      <c r="E970" s="16">
        <v>40201171</v>
      </c>
      <c r="F970" s="17" t="s">
        <v>610</v>
      </c>
      <c r="G970" s="19" t="s">
        <v>563</v>
      </c>
    </row>
    <row r="971" spans="1:7" ht="28.5" customHeight="1" x14ac:dyDescent="0.3">
      <c r="A971" s="6">
        <v>967</v>
      </c>
      <c r="B971" s="16">
        <v>40202712</v>
      </c>
      <c r="C971" s="17" t="s">
        <v>365</v>
      </c>
      <c r="D971" s="18" t="s">
        <v>562</v>
      </c>
      <c r="E971" s="16">
        <v>40201180</v>
      </c>
      <c r="F971" s="17" t="s">
        <v>611</v>
      </c>
      <c r="G971" s="19" t="s">
        <v>563</v>
      </c>
    </row>
    <row r="972" spans="1:7" ht="28.5" customHeight="1" x14ac:dyDescent="0.3">
      <c r="A972" s="6">
        <v>968</v>
      </c>
      <c r="B972" s="16">
        <v>40202712</v>
      </c>
      <c r="C972" s="17" t="s">
        <v>365</v>
      </c>
      <c r="D972" s="18" t="s">
        <v>562</v>
      </c>
      <c r="E972" s="16">
        <v>40202666</v>
      </c>
      <c r="F972" s="17" t="s">
        <v>624</v>
      </c>
      <c r="G972" s="19" t="s">
        <v>563</v>
      </c>
    </row>
    <row r="973" spans="1:7" ht="28.5" customHeight="1" x14ac:dyDescent="0.3">
      <c r="A973" s="6">
        <v>969</v>
      </c>
      <c r="B973" s="16">
        <v>40202712</v>
      </c>
      <c r="C973" s="17" t="s">
        <v>365</v>
      </c>
      <c r="D973" s="18" t="s">
        <v>562</v>
      </c>
      <c r="E973" s="16">
        <v>40202690</v>
      </c>
      <c r="F973" s="17" t="s">
        <v>625</v>
      </c>
      <c r="G973" s="19" t="s">
        <v>563</v>
      </c>
    </row>
    <row r="974" spans="1:7" ht="28.5" customHeight="1" x14ac:dyDescent="0.3">
      <c r="A974" s="6">
        <v>970</v>
      </c>
      <c r="B974" s="16">
        <v>40202712</v>
      </c>
      <c r="C974" s="17" t="s">
        <v>365</v>
      </c>
      <c r="D974" s="18" t="s">
        <v>562</v>
      </c>
      <c r="E974" s="16">
        <v>40202720</v>
      </c>
      <c r="F974" s="17" t="s">
        <v>626</v>
      </c>
      <c r="G974" s="19" t="s">
        <v>563</v>
      </c>
    </row>
    <row r="975" spans="1:7" ht="28.5" customHeight="1" x14ac:dyDescent="0.3">
      <c r="A975" s="6">
        <v>971</v>
      </c>
      <c r="B975" s="16">
        <v>40202720</v>
      </c>
      <c r="C975" s="17" t="s">
        <v>626</v>
      </c>
      <c r="D975" s="18" t="s">
        <v>563</v>
      </c>
      <c r="E975" s="16">
        <v>40201171</v>
      </c>
      <c r="F975" s="17" t="s">
        <v>610</v>
      </c>
      <c r="G975" s="19" t="s">
        <v>563</v>
      </c>
    </row>
    <row r="976" spans="1:7" ht="28.5" customHeight="1" x14ac:dyDescent="0.3">
      <c r="A976" s="6">
        <v>972</v>
      </c>
      <c r="B976" s="16">
        <v>40202720</v>
      </c>
      <c r="C976" s="17" t="s">
        <v>626</v>
      </c>
      <c r="D976" s="18" t="s">
        <v>563</v>
      </c>
      <c r="E976" s="16">
        <v>40201180</v>
      </c>
      <c r="F976" s="17" t="s">
        <v>611</v>
      </c>
      <c r="G976" s="19" t="s">
        <v>563</v>
      </c>
    </row>
    <row r="977" spans="1:7" ht="28.5" customHeight="1" x14ac:dyDescent="0.3">
      <c r="A977" s="6">
        <v>973</v>
      </c>
      <c r="B977" s="16">
        <v>40202739</v>
      </c>
      <c r="C977" s="17" t="s">
        <v>366</v>
      </c>
      <c r="D977" s="18" t="s">
        <v>562</v>
      </c>
      <c r="E977" s="16">
        <v>40201171</v>
      </c>
      <c r="F977" s="17" t="s">
        <v>610</v>
      </c>
      <c r="G977" s="19" t="s">
        <v>563</v>
      </c>
    </row>
    <row r="978" spans="1:7" ht="28.5" customHeight="1" x14ac:dyDescent="0.3">
      <c r="A978" s="6">
        <v>974</v>
      </c>
      <c r="B978" s="16">
        <v>40202739</v>
      </c>
      <c r="C978" s="17" t="s">
        <v>366</v>
      </c>
      <c r="D978" s="18" t="s">
        <v>562</v>
      </c>
      <c r="E978" s="16">
        <v>40201180</v>
      </c>
      <c r="F978" s="17" t="s">
        <v>611</v>
      </c>
      <c r="G978" s="19" t="s">
        <v>563</v>
      </c>
    </row>
    <row r="979" spans="1:7" ht="28.5" customHeight="1" x14ac:dyDescent="0.3">
      <c r="A979" s="6">
        <v>975</v>
      </c>
      <c r="B979" s="16">
        <v>40202739</v>
      </c>
      <c r="C979" s="17" t="s">
        <v>366</v>
      </c>
      <c r="D979" s="18" t="s">
        <v>562</v>
      </c>
      <c r="E979" s="16">
        <v>40202690</v>
      </c>
      <c r="F979" s="17" t="s">
        <v>625</v>
      </c>
      <c r="G979" s="19" t="s">
        <v>563</v>
      </c>
    </row>
    <row r="980" spans="1:7" ht="28.5" customHeight="1" x14ac:dyDescent="0.3">
      <c r="A980" s="6">
        <v>976</v>
      </c>
      <c r="B980" s="16">
        <v>40202747</v>
      </c>
      <c r="C980" s="17" t="s">
        <v>627</v>
      </c>
      <c r="D980" s="18" t="s">
        <v>562</v>
      </c>
      <c r="E980" s="16">
        <v>40201120</v>
      </c>
      <c r="F980" s="17" t="s">
        <v>815</v>
      </c>
      <c r="G980" s="19" t="s">
        <v>563</v>
      </c>
    </row>
    <row r="981" spans="1:7" ht="28.5" customHeight="1" x14ac:dyDescent="0.3">
      <c r="A981" s="6">
        <v>977</v>
      </c>
      <c r="B981" s="16">
        <v>40202747</v>
      </c>
      <c r="C981" s="17" t="s">
        <v>627</v>
      </c>
      <c r="D981" s="18" t="s">
        <v>562</v>
      </c>
      <c r="E981" s="16">
        <v>40202038</v>
      </c>
      <c r="F981" s="17" t="s">
        <v>621</v>
      </c>
      <c r="G981" s="19" t="s">
        <v>563</v>
      </c>
    </row>
    <row r="982" spans="1:7" ht="28.5" customHeight="1" x14ac:dyDescent="0.3">
      <c r="A982" s="6">
        <v>978</v>
      </c>
      <c r="B982" s="16">
        <v>40301680</v>
      </c>
      <c r="C982" s="17" t="s">
        <v>628</v>
      </c>
      <c r="D982" s="18" t="s">
        <v>563</v>
      </c>
      <c r="E982" s="16">
        <v>40302032</v>
      </c>
      <c r="F982" s="17" t="s">
        <v>822</v>
      </c>
      <c r="G982" s="19" t="s">
        <v>563</v>
      </c>
    </row>
    <row r="983" spans="1:7" ht="28.5" customHeight="1" x14ac:dyDescent="0.3">
      <c r="A983" s="6">
        <v>979</v>
      </c>
      <c r="B983" s="16">
        <v>40301680</v>
      </c>
      <c r="C983" s="17" t="s">
        <v>628</v>
      </c>
      <c r="D983" s="18" t="s">
        <v>563</v>
      </c>
      <c r="E983" s="16">
        <v>40302040</v>
      </c>
      <c r="F983" s="17" t="s">
        <v>631</v>
      </c>
      <c r="G983" s="19" t="s">
        <v>563</v>
      </c>
    </row>
    <row r="984" spans="1:7" ht="28.5" customHeight="1" x14ac:dyDescent="0.3">
      <c r="A984" s="6">
        <v>980</v>
      </c>
      <c r="B984" s="16">
        <v>40301737</v>
      </c>
      <c r="C984" s="17" t="s">
        <v>629</v>
      </c>
      <c r="D984" s="18" t="s">
        <v>563</v>
      </c>
      <c r="E984" s="16">
        <v>40301729</v>
      </c>
      <c r="F984" s="17" t="s">
        <v>823</v>
      </c>
      <c r="G984" s="19" t="s">
        <v>563</v>
      </c>
    </row>
    <row r="985" spans="1:7" ht="28.5" customHeight="1" x14ac:dyDescent="0.3">
      <c r="A985" s="6">
        <v>981</v>
      </c>
      <c r="B985" s="16">
        <v>40301893</v>
      </c>
      <c r="C985" s="17" t="s">
        <v>630</v>
      </c>
      <c r="D985" s="18" t="s">
        <v>563</v>
      </c>
      <c r="E985" s="16">
        <v>40301885</v>
      </c>
      <c r="F985" s="17" t="s">
        <v>824</v>
      </c>
      <c r="G985" s="19" t="s">
        <v>563</v>
      </c>
    </row>
    <row r="986" spans="1:7" ht="28.5" customHeight="1" x14ac:dyDescent="0.3">
      <c r="A986" s="6">
        <v>982</v>
      </c>
      <c r="B986" s="16">
        <v>40302040</v>
      </c>
      <c r="C986" s="17" t="s">
        <v>631</v>
      </c>
      <c r="D986" s="18" t="s">
        <v>563</v>
      </c>
      <c r="E986" s="16">
        <v>40317250</v>
      </c>
      <c r="F986" s="32" t="s">
        <v>955</v>
      </c>
      <c r="G986" s="19" t="s">
        <v>562</v>
      </c>
    </row>
    <row r="987" spans="1:7" ht="28.5" customHeight="1" x14ac:dyDescent="0.3">
      <c r="A987" s="6">
        <v>983</v>
      </c>
      <c r="B987" s="16">
        <v>40302059</v>
      </c>
      <c r="C987" s="17" t="s">
        <v>632</v>
      </c>
      <c r="D987" s="18" t="s">
        <v>563</v>
      </c>
      <c r="E987" s="16">
        <v>40304116</v>
      </c>
      <c r="F987" s="17" t="s">
        <v>825</v>
      </c>
      <c r="G987" s="19" t="s">
        <v>563</v>
      </c>
    </row>
    <row r="988" spans="1:7" ht="28.5" customHeight="1" x14ac:dyDescent="0.3">
      <c r="A988" s="6">
        <v>984</v>
      </c>
      <c r="B988" s="16">
        <v>40302075</v>
      </c>
      <c r="C988" s="17" t="s">
        <v>633</v>
      </c>
      <c r="D988" s="18" t="s">
        <v>563</v>
      </c>
      <c r="E988" s="16">
        <v>40302733</v>
      </c>
      <c r="F988" s="17" t="s">
        <v>826</v>
      </c>
      <c r="G988" s="19" t="s">
        <v>563</v>
      </c>
    </row>
    <row r="989" spans="1:7" ht="28.5" customHeight="1" x14ac:dyDescent="0.3">
      <c r="A989" s="6">
        <v>985</v>
      </c>
      <c r="B989" s="16">
        <v>40302385</v>
      </c>
      <c r="C989" s="17" t="s">
        <v>634</v>
      </c>
      <c r="D989" s="18" t="s">
        <v>563</v>
      </c>
      <c r="E989" s="16">
        <v>40301222</v>
      </c>
      <c r="F989" s="17" t="s">
        <v>827</v>
      </c>
      <c r="G989" s="19" t="s">
        <v>563</v>
      </c>
    </row>
    <row r="990" spans="1:7" ht="28.5" customHeight="1" x14ac:dyDescent="0.3">
      <c r="A990" s="6">
        <v>986</v>
      </c>
      <c r="B990" s="16">
        <v>40302750</v>
      </c>
      <c r="C990" s="17" t="s">
        <v>635</v>
      </c>
      <c r="D990" s="18" t="s">
        <v>563</v>
      </c>
      <c r="E990" s="16">
        <v>40301583</v>
      </c>
      <c r="F990" s="17" t="s">
        <v>828</v>
      </c>
      <c r="G990" s="19" t="s">
        <v>563</v>
      </c>
    </row>
    <row r="991" spans="1:7" ht="28.5" customHeight="1" x14ac:dyDescent="0.3">
      <c r="A991" s="6">
        <v>987</v>
      </c>
      <c r="B991" s="16">
        <v>40302750</v>
      </c>
      <c r="C991" s="17" t="s">
        <v>635</v>
      </c>
      <c r="D991" s="18" t="s">
        <v>563</v>
      </c>
      <c r="E991" s="16">
        <v>40301591</v>
      </c>
      <c r="F991" s="17" t="s">
        <v>829</v>
      </c>
      <c r="G991" s="19" t="s">
        <v>563</v>
      </c>
    </row>
    <row r="992" spans="1:7" ht="28.5" customHeight="1" x14ac:dyDescent="0.3">
      <c r="A992" s="6">
        <v>988</v>
      </c>
      <c r="B992" s="16">
        <v>40302750</v>
      </c>
      <c r="C992" s="17" t="s">
        <v>635</v>
      </c>
      <c r="D992" s="18" t="s">
        <v>563</v>
      </c>
      <c r="E992" s="16">
        <v>40301605</v>
      </c>
      <c r="F992" s="17" t="s">
        <v>830</v>
      </c>
      <c r="G992" s="19" t="s">
        <v>563</v>
      </c>
    </row>
    <row r="993" spans="1:7" ht="28.5" customHeight="1" x14ac:dyDescent="0.3">
      <c r="A993" s="6">
        <v>989</v>
      </c>
      <c r="B993" s="16">
        <v>40302750</v>
      </c>
      <c r="C993" s="17" t="s">
        <v>635</v>
      </c>
      <c r="D993" s="18" t="s">
        <v>563</v>
      </c>
      <c r="E993" s="16">
        <v>40301788</v>
      </c>
      <c r="F993" s="17" t="s">
        <v>831</v>
      </c>
      <c r="G993" s="19" t="s">
        <v>563</v>
      </c>
    </row>
    <row r="994" spans="1:7" ht="28.5" customHeight="1" x14ac:dyDescent="0.3">
      <c r="A994" s="6">
        <v>990</v>
      </c>
      <c r="B994" s="16">
        <v>40302750</v>
      </c>
      <c r="C994" s="17" t="s">
        <v>635</v>
      </c>
      <c r="D994" s="18" t="s">
        <v>563</v>
      </c>
      <c r="E994" s="16">
        <v>40302547</v>
      </c>
      <c r="F994" s="17" t="s">
        <v>832</v>
      </c>
      <c r="G994" s="19" t="s">
        <v>563</v>
      </c>
    </row>
    <row r="995" spans="1:7" ht="28.5" customHeight="1" x14ac:dyDescent="0.3">
      <c r="A995" s="6">
        <v>991</v>
      </c>
      <c r="B995" s="16">
        <v>40302750</v>
      </c>
      <c r="C995" s="17" t="s">
        <v>635</v>
      </c>
      <c r="D995" s="18" t="s">
        <v>563</v>
      </c>
      <c r="E995" s="16">
        <v>40302636</v>
      </c>
      <c r="F995" s="17" t="s">
        <v>833</v>
      </c>
      <c r="G995" s="19" t="s">
        <v>563</v>
      </c>
    </row>
    <row r="996" spans="1:7" ht="28.5" customHeight="1" x14ac:dyDescent="0.3">
      <c r="A996" s="6">
        <v>992</v>
      </c>
      <c r="B996" s="16">
        <v>40302750</v>
      </c>
      <c r="C996" s="17" t="s">
        <v>635</v>
      </c>
      <c r="D996" s="18" t="s">
        <v>563</v>
      </c>
      <c r="E996" s="16">
        <v>40302695</v>
      </c>
      <c r="F996" s="17" t="s">
        <v>834</v>
      </c>
      <c r="G996" s="19" t="s">
        <v>563</v>
      </c>
    </row>
    <row r="997" spans="1:7" ht="28.5" customHeight="1" x14ac:dyDescent="0.3">
      <c r="A997" s="6">
        <v>993</v>
      </c>
      <c r="B997" s="16">
        <v>40304086</v>
      </c>
      <c r="C997" s="17" t="s">
        <v>636</v>
      </c>
      <c r="D997" s="18" t="s">
        <v>563</v>
      </c>
      <c r="E997" s="16">
        <v>40307433</v>
      </c>
      <c r="F997" s="17" t="s">
        <v>835</v>
      </c>
      <c r="G997" s="19" t="s">
        <v>563</v>
      </c>
    </row>
    <row r="998" spans="1:7" ht="28.5" customHeight="1" x14ac:dyDescent="0.3">
      <c r="A998" s="6">
        <v>994</v>
      </c>
      <c r="B998" s="16">
        <v>40304086</v>
      </c>
      <c r="C998" s="17" t="s">
        <v>636</v>
      </c>
      <c r="D998" s="18" t="s">
        <v>563</v>
      </c>
      <c r="E998" s="16">
        <v>40307441</v>
      </c>
      <c r="F998" s="17" t="s">
        <v>836</v>
      </c>
      <c r="G998" s="19" t="s">
        <v>563</v>
      </c>
    </row>
    <row r="999" spans="1:7" ht="28.5" customHeight="1" x14ac:dyDescent="0.3">
      <c r="A999" s="6">
        <v>995</v>
      </c>
      <c r="B999" s="16">
        <v>40304280</v>
      </c>
      <c r="C999" s="17" t="s">
        <v>637</v>
      </c>
      <c r="D999" s="18" t="s">
        <v>563</v>
      </c>
      <c r="E999" s="16">
        <v>40304299</v>
      </c>
      <c r="F999" s="17" t="s">
        <v>837</v>
      </c>
      <c r="G999" s="19" t="s">
        <v>563</v>
      </c>
    </row>
    <row r="1000" spans="1:7" ht="28.5" customHeight="1" x14ac:dyDescent="0.3">
      <c r="A1000" s="6">
        <v>996</v>
      </c>
      <c r="B1000" s="16">
        <v>40304361</v>
      </c>
      <c r="C1000" s="17" t="s">
        <v>638</v>
      </c>
      <c r="D1000" s="18" t="s">
        <v>563</v>
      </c>
      <c r="E1000" s="16">
        <v>40304337</v>
      </c>
      <c r="F1000" s="17" t="s">
        <v>838</v>
      </c>
      <c r="G1000" s="19" t="s">
        <v>563</v>
      </c>
    </row>
    <row r="1001" spans="1:7" ht="28.5" customHeight="1" x14ac:dyDescent="0.3">
      <c r="A1001" s="6">
        <v>997</v>
      </c>
      <c r="B1001" s="16">
        <v>40304361</v>
      </c>
      <c r="C1001" s="17" t="s">
        <v>638</v>
      </c>
      <c r="D1001" s="18" t="s">
        <v>563</v>
      </c>
      <c r="E1001" s="16">
        <v>40304345</v>
      </c>
      <c r="F1001" s="17" t="s">
        <v>839</v>
      </c>
      <c r="G1001" s="19" t="s">
        <v>563</v>
      </c>
    </row>
    <row r="1002" spans="1:7" ht="28.5" customHeight="1" x14ac:dyDescent="0.3">
      <c r="A1002" s="6">
        <v>998</v>
      </c>
      <c r="B1002" s="16">
        <v>40304361</v>
      </c>
      <c r="C1002" s="17" t="s">
        <v>638</v>
      </c>
      <c r="D1002" s="18" t="s">
        <v>563</v>
      </c>
      <c r="E1002" s="16">
        <v>40304418</v>
      </c>
      <c r="F1002" s="17" t="s">
        <v>840</v>
      </c>
      <c r="G1002" s="19" t="s">
        <v>563</v>
      </c>
    </row>
    <row r="1003" spans="1:7" ht="28.5" customHeight="1" x14ac:dyDescent="0.3">
      <c r="A1003" s="6">
        <v>999</v>
      </c>
      <c r="B1003" s="16">
        <v>40304922</v>
      </c>
      <c r="C1003" s="17" t="s">
        <v>639</v>
      </c>
      <c r="D1003" s="18" t="s">
        <v>563</v>
      </c>
      <c r="E1003" s="16">
        <v>40304531</v>
      </c>
      <c r="F1003" s="17" t="s">
        <v>841</v>
      </c>
      <c r="G1003" s="19" t="s">
        <v>563</v>
      </c>
    </row>
    <row r="1004" spans="1:7" ht="28.5" customHeight="1" x14ac:dyDescent="0.3">
      <c r="A1004" s="6">
        <v>1000</v>
      </c>
      <c r="B1004" s="16">
        <v>40304922</v>
      </c>
      <c r="C1004" s="17" t="s">
        <v>639</v>
      </c>
      <c r="D1004" s="18" t="s">
        <v>563</v>
      </c>
      <c r="E1004" s="16">
        <v>40304566</v>
      </c>
      <c r="F1004" s="17" t="s">
        <v>842</v>
      </c>
      <c r="G1004" s="19" t="s">
        <v>563</v>
      </c>
    </row>
    <row r="1005" spans="1:7" ht="28.5" customHeight="1" x14ac:dyDescent="0.3">
      <c r="A1005" s="6">
        <v>1001</v>
      </c>
      <c r="B1005" s="16">
        <v>40304922</v>
      </c>
      <c r="C1005" s="17" t="s">
        <v>639</v>
      </c>
      <c r="D1005" s="18" t="s">
        <v>563</v>
      </c>
      <c r="E1005" s="16">
        <v>40304582</v>
      </c>
      <c r="F1005" s="17" t="s">
        <v>843</v>
      </c>
      <c r="G1005" s="19" t="s">
        <v>563</v>
      </c>
    </row>
    <row r="1006" spans="1:7" ht="28.5" customHeight="1" x14ac:dyDescent="0.3">
      <c r="A1006" s="6">
        <v>1002</v>
      </c>
      <c r="B1006" s="16">
        <v>40304922</v>
      </c>
      <c r="C1006" s="17" t="s">
        <v>639</v>
      </c>
      <c r="D1006" s="18" t="s">
        <v>563</v>
      </c>
      <c r="E1006" s="16">
        <v>40304590</v>
      </c>
      <c r="F1006" s="17" t="s">
        <v>844</v>
      </c>
      <c r="G1006" s="19" t="s">
        <v>563</v>
      </c>
    </row>
    <row r="1007" spans="1:7" ht="28.5" customHeight="1" x14ac:dyDescent="0.3">
      <c r="A1007" s="6">
        <v>1003</v>
      </c>
      <c r="B1007" s="16">
        <v>40304922</v>
      </c>
      <c r="C1007" s="17" t="s">
        <v>639</v>
      </c>
      <c r="D1007" s="18" t="s">
        <v>563</v>
      </c>
      <c r="E1007" s="16">
        <v>40304612</v>
      </c>
      <c r="F1007" s="17" t="s">
        <v>845</v>
      </c>
      <c r="G1007" s="19" t="s">
        <v>563</v>
      </c>
    </row>
    <row r="1008" spans="1:7" ht="28.5" customHeight="1" x14ac:dyDescent="0.3">
      <c r="A1008" s="6">
        <v>1004</v>
      </c>
      <c r="B1008" s="16">
        <v>40304922</v>
      </c>
      <c r="C1008" s="17" t="s">
        <v>639</v>
      </c>
      <c r="D1008" s="18" t="s">
        <v>563</v>
      </c>
      <c r="E1008" s="16">
        <v>40304639</v>
      </c>
      <c r="F1008" s="17" t="s">
        <v>846</v>
      </c>
      <c r="G1008" s="19" t="s">
        <v>563</v>
      </c>
    </row>
    <row r="1009" spans="1:7" ht="28.5" customHeight="1" x14ac:dyDescent="0.3">
      <c r="A1009" s="6">
        <v>1005</v>
      </c>
      <c r="B1009" s="16">
        <v>40304922</v>
      </c>
      <c r="C1009" s="17" t="s">
        <v>639</v>
      </c>
      <c r="D1009" s="18" t="s">
        <v>563</v>
      </c>
      <c r="E1009" s="16">
        <v>40304914</v>
      </c>
      <c r="F1009" s="17" t="s">
        <v>847</v>
      </c>
      <c r="G1009" s="19" t="s">
        <v>563</v>
      </c>
    </row>
    <row r="1010" spans="1:7" ht="28.5" customHeight="1" x14ac:dyDescent="0.3">
      <c r="A1010" s="6">
        <v>1006</v>
      </c>
      <c r="B1010" s="16">
        <v>40305228</v>
      </c>
      <c r="C1010" s="17" t="s">
        <v>640</v>
      </c>
      <c r="D1010" s="18" t="s">
        <v>563</v>
      </c>
      <c r="E1010" s="16">
        <v>40301680</v>
      </c>
      <c r="F1010" s="17" t="s">
        <v>628</v>
      </c>
      <c r="G1010" s="19" t="s">
        <v>563</v>
      </c>
    </row>
    <row r="1011" spans="1:7" ht="28.5" customHeight="1" x14ac:dyDescent="0.3">
      <c r="A1011" s="6">
        <v>1007</v>
      </c>
      <c r="B1011" s="16">
        <v>40305228</v>
      </c>
      <c r="C1011" s="17" t="s">
        <v>640</v>
      </c>
      <c r="D1011" s="18" t="s">
        <v>563</v>
      </c>
      <c r="E1011" s="16">
        <v>40302032</v>
      </c>
      <c r="F1011" s="17" t="s">
        <v>822</v>
      </c>
      <c r="G1011" s="19" t="s">
        <v>563</v>
      </c>
    </row>
    <row r="1012" spans="1:7" ht="28.5" customHeight="1" x14ac:dyDescent="0.3">
      <c r="A1012" s="6">
        <v>1008</v>
      </c>
      <c r="B1012" s="16">
        <v>40305228</v>
      </c>
      <c r="C1012" s="17" t="s">
        <v>640</v>
      </c>
      <c r="D1012" s="18" t="s">
        <v>563</v>
      </c>
      <c r="E1012" s="16">
        <v>40302040</v>
      </c>
      <c r="F1012" s="17" t="s">
        <v>631</v>
      </c>
      <c r="G1012" s="19" t="s">
        <v>563</v>
      </c>
    </row>
    <row r="1013" spans="1:7" ht="28.5" customHeight="1" x14ac:dyDescent="0.3">
      <c r="A1013" s="6">
        <v>1009</v>
      </c>
      <c r="B1013" s="16">
        <v>40305236</v>
      </c>
      <c r="C1013" s="17" t="s">
        <v>641</v>
      </c>
      <c r="D1013" s="18" t="s">
        <v>563</v>
      </c>
      <c r="E1013" s="16">
        <v>40316360</v>
      </c>
      <c r="F1013" s="17" t="s">
        <v>658</v>
      </c>
      <c r="G1013" s="19" t="s">
        <v>563</v>
      </c>
    </row>
    <row r="1014" spans="1:7" ht="28.5" customHeight="1" x14ac:dyDescent="0.3">
      <c r="A1014" s="6">
        <v>1010</v>
      </c>
      <c r="B1014" s="16">
        <v>40305465</v>
      </c>
      <c r="C1014" s="17" t="s">
        <v>642</v>
      </c>
      <c r="D1014" s="18" t="s">
        <v>563</v>
      </c>
      <c r="E1014" s="16">
        <v>40316424</v>
      </c>
      <c r="F1014" s="17" t="s">
        <v>848</v>
      </c>
      <c r="G1014" s="19" t="s">
        <v>563</v>
      </c>
    </row>
    <row r="1015" spans="1:7" ht="28.5" customHeight="1" x14ac:dyDescent="0.3">
      <c r="A1015" s="6">
        <v>1011</v>
      </c>
      <c r="B1015" s="16">
        <v>40305546</v>
      </c>
      <c r="C1015" s="17" t="s">
        <v>643</v>
      </c>
      <c r="D1015" s="18" t="s">
        <v>563</v>
      </c>
      <c r="E1015" s="16">
        <v>40316289</v>
      </c>
      <c r="F1015" s="17" t="s">
        <v>849</v>
      </c>
      <c r="G1015" s="19" t="s">
        <v>563</v>
      </c>
    </row>
    <row r="1016" spans="1:7" ht="28.5" customHeight="1" x14ac:dyDescent="0.3">
      <c r="A1016" s="6">
        <v>1012</v>
      </c>
      <c r="B1016" s="16">
        <v>40305554</v>
      </c>
      <c r="C1016" s="17" t="s">
        <v>644</v>
      </c>
      <c r="D1016" s="18" t="s">
        <v>563</v>
      </c>
      <c r="E1016" s="16">
        <v>40316335</v>
      </c>
      <c r="F1016" s="17" t="s">
        <v>850</v>
      </c>
      <c r="G1016" s="19" t="s">
        <v>563</v>
      </c>
    </row>
    <row r="1017" spans="1:7" ht="28.5" customHeight="1" x14ac:dyDescent="0.3">
      <c r="A1017" s="6">
        <v>1013</v>
      </c>
      <c r="B1017" s="16">
        <v>40305570</v>
      </c>
      <c r="C1017" s="17" t="s">
        <v>645</v>
      </c>
      <c r="D1017" s="18" t="s">
        <v>563</v>
      </c>
      <c r="E1017" s="16">
        <v>40316521</v>
      </c>
      <c r="F1017" s="17" t="s">
        <v>851</v>
      </c>
      <c r="G1017" s="19" t="s">
        <v>563</v>
      </c>
    </row>
    <row r="1018" spans="1:7" ht="28.5" customHeight="1" x14ac:dyDescent="0.3">
      <c r="A1018" s="6">
        <v>1014</v>
      </c>
      <c r="B1018" s="16">
        <v>40305627</v>
      </c>
      <c r="C1018" s="17" t="s">
        <v>646</v>
      </c>
      <c r="D1018" s="18" t="s">
        <v>563</v>
      </c>
      <c r="E1018" s="16">
        <v>40316351</v>
      </c>
      <c r="F1018" s="17" t="s">
        <v>852</v>
      </c>
      <c r="G1018" s="19" t="s">
        <v>563</v>
      </c>
    </row>
    <row r="1019" spans="1:7" ht="28.5" customHeight="1" x14ac:dyDescent="0.3">
      <c r="A1019" s="6">
        <v>1015</v>
      </c>
      <c r="B1019" s="16">
        <v>40305627</v>
      </c>
      <c r="C1019" s="17" t="s">
        <v>646</v>
      </c>
      <c r="D1019" s="18" t="s">
        <v>563</v>
      </c>
      <c r="E1019" s="16">
        <v>40316521</v>
      </c>
      <c r="F1019" s="17" t="s">
        <v>851</v>
      </c>
      <c r="G1019" s="19" t="s">
        <v>563</v>
      </c>
    </row>
    <row r="1020" spans="1:7" ht="28.5" customHeight="1" x14ac:dyDescent="0.3">
      <c r="A1020" s="6">
        <v>1016</v>
      </c>
      <c r="B1020" s="16">
        <v>40305627</v>
      </c>
      <c r="C1020" s="17" t="s">
        <v>646</v>
      </c>
      <c r="D1020" s="18" t="s">
        <v>563</v>
      </c>
      <c r="E1020" s="16">
        <v>40316548</v>
      </c>
      <c r="F1020" s="17" t="s">
        <v>853</v>
      </c>
      <c r="G1020" s="19" t="s">
        <v>563</v>
      </c>
    </row>
    <row r="1021" spans="1:7" ht="28.5" customHeight="1" x14ac:dyDescent="0.3">
      <c r="A1021" s="6">
        <v>1017</v>
      </c>
      <c r="B1021" s="16">
        <v>40305627</v>
      </c>
      <c r="C1021" s="17" t="s">
        <v>646</v>
      </c>
      <c r="D1021" s="18" t="s">
        <v>563</v>
      </c>
      <c r="E1021" s="16">
        <v>40316556</v>
      </c>
      <c r="F1021" s="17" t="s">
        <v>854</v>
      </c>
      <c r="G1021" s="19" t="s">
        <v>563</v>
      </c>
    </row>
    <row r="1022" spans="1:7" ht="28.5" customHeight="1" x14ac:dyDescent="0.3">
      <c r="A1022" s="6">
        <v>1018</v>
      </c>
      <c r="B1022" s="16">
        <v>40307123</v>
      </c>
      <c r="C1022" s="17" t="s">
        <v>647</v>
      </c>
      <c r="D1022" s="18" t="s">
        <v>563</v>
      </c>
      <c r="E1022" s="16">
        <v>40307638</v>
      </c>
      <c r="F1022" s="17" t="s">
        <v>855</v>
      </c>
      <c r="G1022" s="19" t="s">
        <v>563</v>
      </c>
    </row>
    <row r="1023" spans="1:7" ht="28.5" customHeight="1" x14ac:dyDescent="0.3">
      <c r="A1023" s="6">
        <v>1019</v>
      </c>
      <c r="B1023" s="16">
        <v>40307182</v>
      </c>
      <c r="C1023" s="17" t="s">
        <v>648</v>
      </c>
      <c r="D1023" s="18" t="s">
        <v>563</v>
      </c>
      <c r="E1023" s="16">
        <v>40307174</v>
      </c>
      <c r="F1023" s="17" t="s">
        <v>856</v>
      </c>
      <c r="G1023" s="19" t="s">
        <v>563</v>
      </c>
    </row>
    <row r="1024" spans="1:7" ht="28.5" customHeight="1" x14ac:dyDescent="0.3">
      <c r="A1024" s="6">
        <v>1020</v>
      </c>
      <c r="B1024" s="16">
        <v>40310256</v>
      </c>
      <c r="C1024" s="17" t="s">
        <v>649</v>
      </c>
      <c r="D1024" s="18" t="s">
        <v>563</v>
      </c>
      <c r="E1024" s="16">
        <v>40310248</v>
      </c>
      <c r="F1024" s="17" t="s">
        <v>857</v>
      </c>
      <c r="G1024" s="19" t="s">
        <v>563</v>
      </c>
    </row>
    <row r="1025" spans="1:7" ht="28.5" customHeight="1" x14ac:dyDescent="0.3">
      <c r="A1025" s="6">
        <v>1021</v>
      </c>
      <c r="B1025" s="16">
        <v>40312062</v>
      </c>
      <c r="C1025" s="17" t="s">
        <v>650</v>
      </c>
      <c r="D1025" s="18" t="s">
        <v>563</v>
      </c>
      <c r="E1025" s="16">
        <v>40301400</v>
      </c>
      <c r="F1025" s="17" t="s">
        <v>858</v>
      </c>
      <c r="G1025" s="19" t="s">
        <v>563</v>
      </c>
    </row>
    <row r="1026" spans="1:7" ht="28.5" customHeight="1" x14ac:dyDescent="0.3">
      <c r="A1026" s="6">
        <v>1022</v>
      </c>
      <c r="B1026" s="16">
        <v>40312062</v>
      </c>
      <c r="C1026" s="17" t="s">
        <v>650</v>
      </c>
      <c r="D1026" s="18" t="s">
        <v>563</v>
      </c>
      <c r="E1026" s="16">
        <v>40301931</v>
      </c>
      <c r="F1026" s="17" t="s">
        <v>859</v>
      </c>
      <c r="G1026" s="19" t="s">
        <v>563</v>
      </c>
    </row>
    <row r="1027" spans="1:7" ht="28.5" customHeight="1" x14ac:dyDescent="0.3">
      <c r="A1027" s="6">
        <v>1023</v>
      </c>
      <c r="B1027" s="16">
        <v>40312062</v>
      </c>
      <c r="C1027" s="17" t="s">
        <v>650</v>
      </c>
      <c r="D1027" s="18" t="s">
        <v>563</v>
      </c>
      <c r="E1027" s="16">
        <v>40305163</v>
      </c>
      <c r="F1027" s="17" t="s">
        <v>860</v>
      </c>
      <c r="G1027" s="19" t="s">
        <v>563</v>
      </c>
    </row>
    <row r="1028" spans="1:7" ht="28.5" customHeight="1" x14ac:dyDescent="0.3">
      <c r="A1028" s="6">
        <v>1024</v>
      </c>
      <c r="B1028" s="16">
        <v>40312062</v>
      </c>
      <c r="C1028" s="17" t="s">
        <v>650</v>
      </c>
      <c r="D1028" s="18" t="s">
        <v>563</v>
      </c>
      <c r="E1028" s="16">
        <v>40311244</v>
      </c>
      <c r="F1028" s="17" t="s">
        <v>861</v>
      </c>
      <c r="G1028" s="19" t="s">
        <v>563</v>
      </c>
    </row>
    <row r="1029" spans="1:7" ht="28.5" customHeight="1" x14ac:dyDescent="0.3">
      <c r="A1029" s="6">
        <v>1025</v>
      </c>
      <c r="B1029" s="16">
        <v>40312062</v>
      </c>
      <c r="C1029" s="17" t="s">
        <v>650</v>
      </c>
      <c r="D1029" s="18" t="s">
        <v>563</v>
      </c>
      <c r="E1029" s="16">
        <v>40313310</v>
      </c>
      <c r="F1029" s="17" t="s">
        <v>862</v>
      </c>
      <c r="G1029" s="19" t="s">
        <v>563</v>
      </c>
    </row>
    <row r="1030" spans="1:7" ht="28.5" customHeight="1" x14ac:dyDescent="0.3">
      <c r="A1030" s="6">
        <v>1026</v>
      </c>
      <c r="B1030" s="16">
        <v>40312127</v>
      </c>
      <c r="C1030" s="17" t="s">
        <v>651</v>
      </c>
      <c r="D1030" s="18" t="s">
        <v>563</v>
      </c>
      <c r="E1030" s="16">
        <v>40301150</v>
      </c>
      <c r="F1030" s="17" t="s">
        <v>863</v>
      </c>
      <c r="G1030" s="19" t="s">
        <v>563</v>
      </c>
    </row>
    <row r="1031" spans="1:7" ht="28.5" customHeight="1" x14ac:dyDescent="0.3">
      <c r="A1031" s="6">
        <v>1027</v>
      </c>
      <c r="B1031" s="16">
        <v>40312127</v>
      </c>
      <c r="C1031" s="17" t="s">
        <v>651</v>
      </c>
      <c r="D1031" s="18" t="s">
        <v>563</v>
      </c>
      <c r="E1031" s="16">
        <v>40301761</v>
      </c>
      <c r="F1031" s="17" t="s">
        <v>864</v>
      </c>
      <c r="G1031" s="19" t="s">
        <v>563</v>
      </c>
    </row>
    <row r="1032" spans="1:7" ht="28.5" customHeight="1" x14ac:dyDescent="0.3">
      <c r="A1032" s="6">
        <v>1028</v>
      </c>
      <c r="B1032" s="16">
        <v>40312127</v>
      </c>
      <c r="C1032" s="17" t="s">
        <v>651</v>
      </c>
      <c r="D1032" s="18" t="s">
        <v>563</v>
      </c>
      <c r="E1032" s="16">
        <v>40304370</v>
      </c>
      <c r="F1032" s="17" t="s">
        <v>865</v>
      </c>
      <c r="G1032" s="19" t="s">
        <v>563</v>
      </c>
    </row>
    <row r="1033" spans="1:7" ht="28.5" customHeight="1" x14ac:dyDescent="0.3">
      <c r="A1033" s="6">
        <v>1029</v>
      </c>
      <c r="B1033" s="16">
        <v>40312127</v>
      </c>
      <c r="C1033" s="17" t="s">
        <v>651</v>
      </c>
      <c r="D1033" s="18" t="s">
        <v>563</v>
      </c>
      <c r="E1033" s="16">
        <v>40306852</v>
      </c>
      <c r="F1033" s="17" t="s">
        <v>866</v>
      </c>
      <c r="G1033" s="19" t="s">
        <v>563</v>
      </c>
    </row>
    <row r="1034" spans="1:7" ht="28.5" customHeight="1" x14ac:dyDescent="0.3">
      <c r="A1034" s="6">
        <v>1030</v>
      </c>
      <c r="B1034" s="16">
        <v>40312127</v>
      </c>
      <c r="C1034" s="17" t="s">
        <v>651</v>
      </c>
      <c r="D1034" s="18" t="s">
        <v>563</v>
      </c>
      <c r="E1034" s="16">
        <v>40307867</v>
      </c>
      <c r="F1034" s="17" t="s">
        <v>867</v>
      </c>
      <c r="G1034" s="19" t="s">
        <v>563</v>
      </c>
    </row>
    <row r="1035" spans="1:7" ht="28.5" customHeight="1" x14ac:dyDescent="0.3">
      <c r="A1035" s="6">
        <v>1031</v>
      </c>
      <c r="B1035" s="16">
        <v>40312127</v>
      </c>
      <c r="C1035" s="17" t="s">
        <v>651</v>
      </c>
      <c r="D1035" s="18" t="s">
        <v>563</v>
      </c>
      <c r="E1035" s="16">
        <v>40308030</v>
      </c>
      <c r="F1035" s="17" t="s">
        <v>868</v>
      </c>
      <c r="G1035" s="19" t="s">
        <v>563</v>
      </c>
    </row>
    <row r="1036" spans="1:7" ht="28.5" customHeight="1" x14ac:dyDescent="0.3">
      <c r="A1036" s="6">
        <v>1032</v>
      </c>
      <c r="B1036" s="16">
        <v>40312143</v>
      </c>
      <c r="C1036" s="17" t="s">
        <v>652</v>
      </c>
      <c r="D1036" s="18" t="s">
        <v>562</v>
      </c>
      <c r="E1036" s="16">
        <v>40301761</v>
      </c>
      <c r="F1036" s="17" t="s">
        <v>864</v>
      </c>
      <c r="G1036" s="19" t="s">
        <v>563</v>
      </c>
    </row>
    <row r="1037" spans="1:7" ht="28.5" customHeight="1" x14ac:dyDescent="0.3">
      <c r="A1037" s="6">
        <v>1033</v>
      </c>
      <c r="B1037" s="16">
        <v>40312143</v>
      </c>
      <c r="C1037" s="17" t="s">
        <v>652</v>
      </c>
      <c r="D1037" s="18" t="s">
        <v>562</v>
      </c>
      <c r="E1037" s="16">
        <v>40302660</v>
      </c>
      <c r="F1037" s="32" t="s">
        <v>953</v>
      </c>
      <c r="G1037" s="19"/>
    </row>
    <row r="1038" spans="1:7" ht="28.5" customHeight="1" x14ac:dyDescent="0.3">
      <c r="A1038" s="6">
        <v>1034</v>
      </c>
      <c r="B1038" s="16">
        <v>40312143</v>
      </c>
      <c r="C1038" s="17" t="s">
        <v>652</v>
      </c>
      <c r="D1038" s="18" t="s">
        <v>562</v>
      </c>
      <c r="E1038" s="16">
        <v>40302717</v>
      </c>
      <c r="F1038" s="17" t="s">
        <v>869</v>
      </c>
      <c r="G1038" s="19" t="s">
        <v>562</v>
      </c>
    </row>
    <row r="1039" spans="1:7" ht="28.5" customHeight="1" x14ac:dyDescent="0.3">
      <c r="A1039" s="6">
        <v>1035</v>
      </c>
      <c r="B1039" s="16">
        <v>40312143</v>
      </c>
      <c r="C1039" s="17" t="s">
        <v>652</v>
      </c>
      <c r="D1039" s="18" t="s">
        <v>562</v>
      </c>
      <c r="E1039" s="16">
        <v>40306445</v>
      </c>
      <c r="F1039" s="17" t="s">
        <v>870</v>
      </c>
      <c r="G1039" s="19" t="s">
        <v>6</v>
      </c>
    </row>
    <row r="1040" spans="1:7" ht="28.5" customHeight="1" x14ac:dyDescent="0.3">
      <c r="A1040" s="6">
        <v>1036</v>
      </c>
      <c r="B1040" s="16">
        <v>40312143</v>
      </c>
      <c r="C1040" s="17" t="s">
        <v>652</v>
      </c>
      <c r="D1040" s="18" t="s">
        <v>562</v>
      </c>
      <c r="E1040" s="16">
        <v>40308383</v>
      </c>
      <c r="F1040" s="17" t="s">
        <v>871</v>
      </c>
      <c r="G1040" s="19" t="s">
        <v>6</v>
      </c>
    </row>
    <row r="1041" spans="1:7" ht="28.5" customHeight="1" x14ac:dyDescent="0.3">
      <c r="A1041" s="6">
        <v>1037</v>
      </c>
      <c r="B1041" s="16">
        <v>40312143</v>
      </c>
      <c r="C1041" s="17" t="s">
        <v>652</v>
      </c>
      <c r="D1041" s="18" t="s">
        <v>562</v>
      </c>
      <c r="E1041" s="16">
        <v>40308391</v>
      </c>
      <c r="F1041" s="17" t="s">
        <v>872</v>
      </c>
      <c r="G1041" s="19" t="s">
        <v>6</v>
      </c>
    </row>
    <row r="1042" spans="1:7" ht="28.5" customHeight="1" x14ac:dyDescent="0.3">
      <c r="A1042" s="6">
        <v>1038</v>
      </c>
      <c r="B1042" s="16">
        <v>40312151</v>
      </c>
      <c r="C1042" s="17" t="s">
        <v>653</v>
      </c>
      <c r="D1042" s="18" t="s">
        <v>563</v>
      </c>
      <c r="E1042" s="16">
        <v>40301397</v>
      </c>
      <c r="F1042" s="17" t="s">
        <v>873</v>
      </c>
      <c r="G1042" s="19" t="s">
        <v>6</v>
      </c>
    </row>
    <row r="1043" spans="1:7" ht="28.5" customHeight="1" x14ac:dyDescent="0.3">
      <c r="A1043" s="6">
        <v>1039</v>
      </c>
      <c r="B1043" s="16">
        <v>40312151</v>
      </c>
      <c r="C1043" s="17" t="s">
        <v>653</v>
      </c>
      <c r="D1043" s="18" t="s">
        <v>563</v>
      </c>
      <c r="E1043" s="16">
        <v>40301761</v>
      </c>
      <c r="F1043" s="17" t="s">
        <v>864</v>
      </c>
      <c r="G1043" s="19" t="s">
        <v>6</v>
      </c>
    </row>
    <row r="1044" spans="1:7" ht="28.5" customHeight="1" x14ac:dyDescent="0.3">
      <c r="A1044" s="6">
        <v>1040</v>
      </c>
      <c r="B1044" s="16">
        <v>40312151</v>
      </c>
      <c r="C1044" s="17" t="s">
        <v>653</v>
      </c>
      <c r="D1044" s="18" t="s">
        <v>563</v>
      </c>
      <c r="E1044" s="16">
        <v>40301885</v>
      </c>
      <c r="F1044" s="17" t="s">
        <v>824</v>
      </c>
      <c r="G1044" s="19" t="s">
        <v>6</v>
      </c>
    </row>
    <row r="1045" spans="1:7" ht="28.5" customHeight="1" x14ac:dyDescent="0.3">
      <c r="A1045" s="6">
        <v>1041</v>
      </c>
      <c r="B1045" s="16">
        <v>40312151</v>
      </c>
      <c r="C1045" s="17" t="s">
        <v>653</v>
      </c>
      <c r="D1045" s="18" t="s">
        <v>563</v>
      </c>
      <c r="E1045" s="16">
        <v>40301990</v>
      </c>
      <c r="F1045" s="17" t="s">
        <v>874</v>
      </c>
      <c r="G1045" s="19" t="s">
        <v>6</v>
      </c>
    </row>
    <row r="1046" spans="1:7" ht="28.5" customHeight="1" x14ac:dyDescent="0.3">
      <c r="A1046" s="6">
        <v>1042</v>
      </c>
      <c r="B1046" s="16">
        <v>40312151</v>
      </c>
      <c r="C1046" s="17" t="s">
        <v>653</v>
      </c>
      <c r="D1046" s="18" t="s">
        <v>563</v>
      </c>
      <c r="E1046" s="16">
        <v>40302504</v>
      </c>
      <c r="F1046" s="17" t="s">
        <v>875</v>
      </c>
      <c r="G1046" s="19" t="s">
        <v>6</v>
      </c>
    </row>
    <row r="1047" spans="1:7" ht="28.5" customHeight="1" x14ac:dyDescent="0.3">
      <c r="A1047" s="6">
        <v>1043</v>
      </c>
      <c r="B1047" s="16">
        <v>40312151</v>
      </c>
      <c r="C1047" s="17" t="s">
        <v>653</v>
      </c>
      <c r="D1047" s="18" t="s">
        <v>563</v>
      </c>
      <c r="E1047" s="16">
        <v>40302512</v>
      </c>
      <c r="F1047" s="17" t="s">
        <v>876</v>
      </c>
      <c r="G1047" s="19" t="s">
        <v>6</v>
      </c>
    </row>
    <row r="1048" spans="1:7" ht="28.5" customHeight="1" x14ac:dyDescent="0.3">
      <c r="A1048" s="6">
        <v>1044</v>
      </c>
      <c r="B1048" s="16">
        <v>40312160</v>
      </c>
      <c r="C1048" s="17" t="s">
        <v>654</v>
      </c>
      <c r="D1048" s="18" t="s">
        <v>563</v>
      </c>
      <c r="E1048" s="16">
        <v>40301818</v>
      </c>
      <c r="F1048" s="17" t="s">
        <v>877</v>
      </c>
      <c r="G1048" s="19" t="s">
        <v>6</v>
      </c>
    </row>
    <row r="1049" spans="1:7" ht="28.5" customHeight="1" x14ac:dyDescent="0.3">
      <c r="A1049" s="6">
        <v>1045</v>
      </c>
      <c r="B1049" s="16">
        <v>40312160</v>
      </c>
      <c r="C1049" s="17" t="s">
        <v>654</v>
      </c>
      <c r="D1049" s="18" t="s">
        <v>563</v>
      </c>
      <c r="E1049" s="16">
        <v>40304353</v>
      </c>
      <c r="F1049" s="17" t="s">
        <v>878</v>
      </c>
      <c r="G1049" s="19" t="s">
        <v>6</v>
      </c>
    </row>
    <row r="1050" spans="1:7" ht="28.5" customHeight="1" x14ac:dyDescent="0.3">
      <c r="A1050" s="6">
        <v>1046</v>
      </c>
      <c r="B1050" s="16">
        <v>40312160</v>
      </c>
      <c r="C1050" s="17" t="s">
        <v>654</v>
      </c>
      <c r="D1050" s="18" t="s">
        <v>563</v>
      </c>
      <c r="E1050" s="16">
        <v>40311317</v>
      </c>
      <c r="F1050" s="17" t="s">
        <v>879</v>
      </c>
      <c r="G1050" s="19" t="s">
        <v>6</v>
      </c>
    </row>
    <row r="1051" spans="1:7" ht="28.5" customHeight="1" x14ac:dyDescent="0.3">
      <c r="A1051" s="6">
        <v>1047</v>
      </c>
      <c r="B1051" s="16">
        <v>40312160</v>
      </c>
      <c r="C1051" s="17" t="s">
        <v>654</v>
      </c>
      <c r="D1051" s="18" t="s">
        <v>563</v>
      </c>
      <c r="E1051" s="16">
        <v>40316521</v>
      </c>
      <c r="F1051" s="17" t="s">
        <v>851</v>
      </c>
      <c r="G1051" s="19" t="s">
        <v>6</v>
      </c>
    </row>
    <row r="1052" spans="1:7" ht="28.5" customHeight="1" x14ac:dyDescent="0.3">
      <c r="A1052" s="6">
        <v>1048</v>
      </c>
      <c r="B1052" s="16">
        <v>40312160</v>
      </c>
      <c r="C1052" s="17" t="s">
        <v>654</v>
      </c>
      <c r="D1052" s="18" t="s">
        <v>563</v>
      </c>
      <c r="E1052" s="16">
        <v>40403106</v>
      </c>
      <c r="F1052" s="17" t="s">
        <v>880</v>
      </c>
      <c r="G1052" s="19" t="s">
        <v>6</v>
      </c>
    </row>
    <row r="1053" spans="1:7" ht="28.5" customHeight="1" x14ac:dyDescent="0.3">
      <c r="A1053" s="6">
        <v>1049</v>
      </c>
      <c r="B1053" s="16">
        <v>40312178</v>
      </c>
      <c r="C1053" s="17" t="s">
        <v>655</v>
      </c>
      <c r="D1053" s="18" t="s">
        <v>563</v>
      </c>
      <c r="E1053" s="16">
        <v>40301818</v>
      </c>
      <c r="F1053" s="17" t="s">
        <v>877</v>
      </c>
      <c r="G1053" s="19" t="s">
        <v>6</v>
      </c>
    </row>
    <row r="1054" spans="1:7" ht="28.5" customHeight="1" x14ac:dyDescent="0.3">
      <c r="A1054" s="6">
        <v>1050</v>
      </c>
      <c r="B1054" s="16">
        <v>40312178</v>
      </c>
      <c r="C1054" s="17" t="s">
        <v>655</v>
      </c>
      <c r="D1054" s="18" t="s">
        <v>563</v>
      </c>
      <c r="E1054" s="16">
        <v>40302563</v>
      </c>
      <c r="F1054" s="17" t="s">
        <v>881</v>
      </c>
      <c r="G1054" s="19" t="s">
        <v>6</v>
      </c>
    </row>
    <row r="1055" spans="1:7" ht="28.5" customHeight="1" x14ac:dyDescent="0.3">
      <c r="A1055" s="6">
        <v>1051</v>
      </c>
      <c r="B1055" s="16">
        <v>40312178</v>
      </c>
      <c r="C1055" s="17" t="s">
        <v>655</v>
      </c>
      <c r="D1055" s="18" t="s">
        <v>563</v>
      </c>
      <c r="E1055" s="16">
        <v>40304353</v>
      </c>
      <c r="F1055" s="17" t="s">
        <v>878</v>
      </c>
      <c r="G1055" s="19" t="s">
        <v>6</v>
      </c>
    </row>
    <row r="1056" spans="1:7" ht="28.5" customHeight="1" x14ac:dyDescent="0.3">
      <c r="A1056" s="6">
        <v>1052</v>
      </c>
      <c r="B1056" s="16">
        <v>40312178</v>
      </c>
      <c r="C1056" s="17" t="s">
        <v>655</v>
      </c>
      <c r="D1056" s="18" t="s">
        <v>563</v>
      </c>
      <c r="E1056" s="16">
        <v>40316017</v>
      </c>
      <c r="F1056" s="17" t="s">
        <v>882</v>
      </c>
      <c r="G1056" s="19" t="s">
        <v>6</v>
      </c>
    </row>
    <row r="1057" spans="1:7" ht="28.5" customHeight="1" x14ac:dyDescent="0.3">
      <c r="A1057" s="6">
        <v>1053</v>
      </c>
      <c r="B1057" s="16">
        <v>40312178</v>
      </c>
      <c r="C1057" s="17" t="s">
        <v>655</v>
      </c>
      <c r="D1057" s="18" t="s">
        <v>563</v>
      </c>
      <c r="E1057" s="16">
        <v>40316408</v>
      </c>
      <c r="F1057" s="17" t="s">
        <v>883</v>
      </c>
      <c r="G1057" s="19" t="s">
        <v>6</v>
      </c>
    </row>
    <row r="1058" spans="1:7" ht="28.5" customHeight="1" x14ac:dyDescent="0.3">
      <c r="A1058" s="6">
        <v>1054</v>
      </c>
      <c r="B1058" s="16">
        <v>40312178</v>
      </c>
      <c r="C1058" s="17" t="s">
        <v>655</v>
      </c>
      <c r="D1058" s="18" t="s">
        <v>563</v>
      </c>
      <c r="E1058" s="16">
        <v>40316521</v>
      </c>
      <c r="F1058" s="17" t="s">
        <v>851</v>
      </c>
      <c r="G1058" s="19" t="s">
        <v>6</v>
      </c>
    </row>
    <row r="1059" spans="1:7" ht="28.5" customHeight="1" x14ac:dyDescent="0.3">
      <c r="A1059" s="6">
        <v>1055</v>
      </c>
      <c r="B1059" s="16">
        <v>40312178</v>
      </c>
      <c r="C1059" s="17" t="s">
        <v>655</v>
      </c>
      <c r="D1059" s="18" t="s">
        <v>563</v>
      </c>
      <c r="E1059" s="16">
        <v>40403106</v>
      </c>
      <c r="F1059" s="17" t="s">
        <v>880</v>
      </c>
      <c r="G1059" s="19" t="s">
        <v>6</v>
      </c>
    </row>
    <row r="1060" spans="1:7" ht="28.5" customHeight="1" x14ac:dyDescent="0.3">
      <c r="A1060" s="6">
        <v>1056</v>
      </c>
      <c r="B1060" s="16">
        <v>40316114</v>
      </c>
      <c r="C1060" s="17" t="s">
        <v>656</v>
      </c>
      <c r="D1060" s="18" t="s">
        <v>563</v>
      </c>
      <c r="E1060" s="16">
        <v>40307018</v>
      </c>
      <c r="F1060" s="17" t="s">
        <v>884</v>
      </c>
      <c r="G1060" s="19" t="s">
        <v>6</v>
      </c>
    </row>
    <row r="1061" spans="1:7" ht="28.5" customHeight="1" x14ac:dyDescent="0.3">
      <c r="A1061" s="6">
        <v>1057</v>
      </c>
      <c r="B1061" s="16">
        <v>40316157</v>
      </c>
      <c r="C1061" s="17" t="s">
        <v>657</v>
      </c>
      <c r="D1061" s="18" t="s">
        <v>563</v>
      </c>
      <c r="E1061" s="16">
        <v>40306348</v>
      </c>
      <c r="F1061" s="17" t="s">
        <v>885</v>
      </c>
      <c r="G1061" s="19" t="s">
        <v>6</v>
      </c>
    </row>
    <row r="1062" spans="1:7" ht="28.5" customHeight="1" x14ac:dyDescent="0.3">
      <c r="A1062" s="6">
        <v>1058</v>
      </c>
      <c r="B1062" s="16">
        <v>40316360</v>
      </c>
      <c r="C1062" s="17" t="s">
        <v>658</v>
      </c>
      <c r="D1062" s="18" t="s">
        <v>563</v>
      </c>
      <c r="E1062" s="16">
        <v>40317250</v>
      </c>
      <c r="F1062" s="32" t="s">
        <v>955</v>
      </c>
      <c r="G1062" s="19" t="s">
        <v>5</v>
      </c>
    </row>
    <row r="1063" spans="1:7" ht="28.5" customHeight="1" x14ac:dyDescent="0.3">
      <c r="A1063" s="6">
        <v>1059</v>
      </c>
      <c r="B1063" s="16">
        <v>40317269</v>
      </c>
      <c r="C1063" s="17" t="s">
        <v>659</v>
      </c>
      <c r="D1063" s="18" t="s">
        <v>563</v>
      </c>
      <c r="E1063" s="16">
        <v>40302040</v>
      </c>
      <c r="F1063" s="17" t="s">
        <v>631</v>
      </c>
      <c r="G1063" s="19" t="s">
        <v>563</v>
      </c>
    </row>
    <row r="1064" spans="1:7" ht="28.5" customHeight="1" x14ac:dyDescent="0.3">
      <c r="A1064" s="6">
        <v>1060</v>
      </c>
      <c r="B1064" s="16">
        <v>40317269</v>
      </c>
      <c r="C1064" s="17" t="s">
        <v>659</v>
      </c>
      <c r="D1064" s="18" t="s">
        <v>563</v>
      </c>
      <c r="E1064" s="16">
        <v>40316360</v>
      </c>
      <c r="F1064" s="17" t="s">
        <v>658</v>
      </c>
      <c r="G1064" s="19" t="s">
        <v>563</v>
      </c>
    </row>
    <row r="1065" spans="1:7" ht="28.5" customHeight="1" x14ac:dyDescent="0.3">
      <c r="A1065" s="6">
        <v>1061</v>
      </c>
      <c r="B1065" s="16">
        <v>40317277</v>
      </c>
      <c r="C1065" s="17" t="s">
        <v>660</v>
      </c>
      <c r="D1065" s="18" t="s">
        <v>563</v>
      </c>
      <c r="E1065" s="16">
        <v>40302040</v>
      </c>
      <c r="F1065" s="17" t="s">
        <v>631</v>
      </c>
      <c r="G1065" s="19" t="s">
        <v>563</v>
      </c>
    </row>
    <row r="1066" spans="1:7" ht="28.5" customHeight="1" x14ac:dyDescent="0.3">
      <c r="A1066" s="6">
        <v>1062</v>
      </c>
      <c r="B1066" s="16">
        <v>40317277</v>
      </c>
      <c r="C1066" s="17" t="s">
        <v>660</v>
      </c>
      <c r="D1066" s="18" t="s">
        <v>563</v>
      </c>
      <c r="E1066" s="16">
        <v>40316360</v>
      </c>
      <c r="F1066" s="17" t="s">
        <v>658</v>
      </c>
      <c r="G1066" s="19" t="s">
        <v>563</v>
      </c>
    </row>
    <row r="1067" spans="1:7" ht="28.5" customHeight="1" x14ac:dyDescent="0.3">
      <c r="A1067" s="6">
        <v>1063</v>
      </c>
      <c r="B1067" s="16">
        <v>40317285</v>
      </c>
      <c r="C1067" s="17" t="s">
        <v>661</v>
      </c>
      <c r="D1067" s="18" t="s">
        <v>563</v>
      </c>
      <c r="E1067" s="16">
        <v>40302040</v>
      </c>
      <c r="F1067" s="17" t="s">
        <v>631</v>
      </c>
      <c r="G1067" s="19" t="s">
        <v>563</v>
      </c>
    </row>
    <row r="1068" spans="1:7" ht="28.5" customHeight="1" x14ac:dyDescent="0.3">
      <c r="A1068" s="6">
        <v>1064</v>
      </c>
      <c r="B1068" s="16">
        <v>40317285</v>
      </c>
      <c r="C1068" s="17" t="s">
        <v>661</v>
      </c>
      <c r="D1068" s="18" t="s">
        <v>563</v>
      </c>
      <c r="E1068" s="16">
        <v>40316360</v>
      </c>
      <c r="F1068" s="17" t="s">
        <v>658</v>
      </c>
      <c r="G1068" s="19" t="s">
        <v>563</v>
      </c>
    </row>
    <row r="1069" spans="1:7" ht="28.5" customHeight="1" x14ac:dyDescent="0.3">
      <c r="A1069" s="6">
        <v>1065</v>
      </c>
      <c r="B1069" s="16">
        <v>40317293</v>
      </c>
      <c r="C1069" s="17" t="s">
        <v>662</v>
      </c>
      <c r="D1069" s="18" t="s">
        <v>563</v>
      </c>
      <c r="E1069" s="16">
        <v>40302040</v>
      </c>
      <c r="F1069" s="17" t="s">
        <v>631</v>
      </c>
      <c r="G1069" s="19" t="s">
        <v>563</v>
      </c>
    </row>
    <row r="1070" spans="1:7" ht="28.5" customHeight="1" x14ac:dyDescent="0.3">
      <c r="A1070" s="6">
        <v>1066</v>
      </c>
      <c r="B1070" s="16">
        <v>40317293</v>
      </c>
      <c r="C1070" s="17" t="s">
        <v>662</v>
      </c>
      <c r="D1070" s="18" t="s">
        <v>563</v>
      </c>
      <c r="E1070" s="16">
        <v>40316360</v>
      </c>
      <c r="F1070" s="17" t="s">
        <v>658</v>
      </c>
      <c r="G1070" s="19" t="s">
        <v>563</v>
      </c>
    </row>
    <row r="1071" spans="1:7" ht="28.5" customHeight="1" x14ac:dyDescent="0.3">
      <c r="A1071" s="6">
        <v>1067</v>
      </c>
      <c r="B1071" s="16">
        <v>40317390</v>
      </c>
      <c r="C1071" s="17" t="s">
        <v>663</v>
      </c>
      <c r="D1071" s="18" t="s">
        <v>563</v>
      </c>
      <c r="E1071" s="16">
        <v>40302040</v>
      </c>
      <c r="F1071" s="17" t="s">
        <v>631</v>
      </c>
      <c r="G1071" s="19" t="s">
        <v>563</v>
      </c>
    </row>
    <row r="1072" spans="1:7" ht="28.5" customHeight="1" x14ac:dyDescent="0.3">
      <c r="A1072" s="6">
        <v>1068</v>
      </c>
      <c r="B1072" s="16">
        <v>40317390</v>
      </c>
      <c r="C1072" s="17" t="s">
        <v>663</v>
      </c>
      <c r="D1072" s="18" t="s">
        <v>563</v>
      </c>
      <c r="E1072" s="16">
        <v>40316360</v>
      </c>
      <c r="F1072" s="17" t="s">
        <v>658</v>
      </c>
      <c r="G1072" s="19" t="s">
        <v>563</v>
      </c>
    </row>
    <row r="1073" spans="1:7" ht="28.5" customHeight="1" x14ac:dyDescent="0.3">
      <c r="A1073" s="6">
        <v>1069</v>
      </c>
      <c r="B1073" s="16">
        <v>40322300</v>
      </c>
      <c r="C1073" s="17" t="s">
        <v>664</v>
      </c>
      <c r="D1073" s="18" t="s">
        <v>563</v>
      </c>
      <c r="E1073" s="16">
        <v>40302040</v>
      </c>
      <c r="F1073" s="17" t="s">
        <v>631</v>
      </c>
      <c r="G1073" s="19" t="s">
        <v>563</v>
      </c>
    </row>
    <row r="1074" spans="1:7" ht="28.5" customHeight="1" x14ac:dyDescent="0.3">
      <c r="A1074" s="6">
        <v>1070</v>
      </c>
      <c r="B1074" s="16">
        <v>40404153</v>
      </c>
      <c r="C1074" s="17" t="s">
        <v>665</v>
      </c>
      <c r="D1074" s="18" t="s">
        <v>562</v>
      </c>
      <c r="E1074" s="16">
        <v>40314626</v>
      </c>
      <c r="F1074" s="17" t="s">
        <v>956</v>
      </c>
      <c r="G1074" s="19" t="s">
        <v>562</v>
      </c>
    </row>
    <row r="1075" spans="1:7" ht="28.5" customHeight="1" x14ac:dyDescent="0.3">
      <c r="A1075" s="6">
        <v>1071</v>
      </c>
      <c r="B1075" s="16">
        <v>40502066</v>
      </c>
      <c r="C1075" s="17" t="s">
        <v>666</v>
      </c>
      <c r="D1075" s="18" t="s">
        <v>562</v>
      </c>
      <c r="E1075" s="16">
        <v>40301192</v>
      </c>
      <c r="F1075" s="17" t="s">
        <v>886</v>
      </c>
      <c r="G1075" s="19" t="s">
        <v>562</v>
      </c>
    </row>
    <row r="1076" spans="1:7" ht="28.5" customHeight="1" x14ac:dyDescent="0.3">
      <c r="A1076" s="6">
        <v>1072</v>
      </c>
      <c r="B1076" s="16">
        <v>40502066</v>
      </c>
      <c r="C1076" s="17" t="s">
        <v>666</v>
      </c>
      <c r="D1076" s="18" t="s">
        <v>562</v>
      </c>
      <c r="E1076" s="16">
        <v>40301206</v>
      </c>
      <c r="F1076" s="17" t="s">
        <v>887</v>
      </c>
      <c r="G1076" s="19" t="s">
        <v>562</v>
      </c>
    </row>
    <row r="1077" spans="1:7" ht="28.5" customHeight="1" x14ac:dyDescent="0.3">
      <c r="A1077" s="6">
        <v>1073</v>
      </c>
      <c r="B1077" s="16">
        <v>40502066</v>
      </c>
      <c r="C1077" s="17" t="s">
        <v>666</v>
      </c>
      <c r="D1077" s="18" t="s">
        <v>562</v>
      </c>
      <c r="E1077" s="16">
        <v>40322416</v>
      </c>
      <c r="F1077" s="17" t="s">
        <v>957</v>
      </c>
      <c r="G1077" s="19" t="s">
        <v>562</v>
      </c>
    </row>
    <row r="1078" spans="1:7" ht="28.5" customHeight="1" x14ac:dyDescent="0.3">
      <c r="A1078" s="6">
        <v>1074</v>
      </c>
      <c r="B1078" s="16">
        <v>40701077</v>
      </c>
      <c r="C1078" s="17" t="s">
        <v>667</v>
      </c>
      <c r="D1078" s="18" t="s">
        <v>562</v>
      </c>
      <c r="E1078" s="16">
        <v>40101037</v>
      </c>
      <c r="F1078" s="17" t="s">
        <v>590</v>
      </c>
      <c r="G1078" s="19" t="s">
        <v>563</v>
      </c>
    </row>
    <row r="1079" spans="1:7" ht="28.5" customHeight="1" x14ac:dyDescent="0.3">
      <c r="A1079" s="6">
        <v>1075</v>
      </c>
      <c r="B1079" s="16">
        <v>40701077</v>
      </c>
      <c r="C1079" s="17" t="s">
        <v>667</v>
      </c>
      <c r="D1079" s="18" t="s">
        <v>562</v>
      </c>
      <c r="E1079" s="16">
        <v>40101045</v>
      </c>
      <c r="F1079" s="17" t="s">
        <v>591</v>
      </c>
      <c r="G1079" s="19" t="s">
        <v>563</v>
      </c>
    </row>
    <row r="1080" spans="1:7" ht="28.5" customHeight="1" x14ac:dyDescent="0.3">
      <c r="A1080" s="6">
        <v>1076</v>
      </c>
      <c r="B1080" s="16">
        <v>40701131</v>
      </c>
      <c r="C1080" s="17" t="s">
        <v>668</v>
      </c>
      <c r="D1080" s="18" t="s">
        <v>562</v>
      </c>
      <c r="E1080" s="16">
        <v>40701140</v>
      </c>
      <c r="F1080" s="17" t="s">
        <v>669</v>
      </c>
      <c r="G1080" s="19" t="s">
        <v>562</v>
      </c>
    </row>
    <row r="1081" spans="1:7" ht="28.5" customHeight="1" x14ac:dyDescent="0.3">
      <c r="A1081" s="6">
        <v>1077</v>
      </c>
      <c r="B1081" s="18">
        <v>40701140</v>
      </c>
      <c r="C1081" s="17" t="s">
        <v>669</v>
      </c>
      <c r="D1081" s="18" t="s">
        <v>562</v>
      </c>
      <c r="E1081" s="18">
        <v>40101037</v>
      </c>
      <c r="F1081" s="17" t="s">
        <v>590</v>
      </c>
      <c r="G1081" s="19" t="s">
        <v>563</v>
      </c>
    </row>
    <row r="1082" spans="1:7" ht="28.5" customHeight="1" x14ac:dyDescent="0.3">
      <c r="A1082" s="6">
        <v>1078</v>
      </c>
      <c r="B1082" s="18">
        <v>40701140</v>
      </c>
      <c r="C1082" s="17" t="s">
        <v>669</v>
      </c>
      <c r="D1082" s="18" t="s">
        <v>562</v>
      </c>
      <c r="E1082" s="18">
        <v>40101045</v>
      </c>
      <c r="F1082" s="17" t="s">
        <v>591</v>
      </c>
      <c r="G1082" s="19" t="s">
        <v>563</v>
      </c>
    </row>
    <row r="1083" spans="1:7" ht="28.5" customHeight="1" x14ac:dyDescent="0.3">
      <c r="A1083" s="6">
        <v>1079</v>
      </c>
      <c r="B1083" s="7">
        <v>40801020</v>
      </c>
      <c r="C1083" s="17" t="s">
        <v>670</v>
      </c>
      <c r="D1083" s="18" t="s">
        <v>563</v>
      </c>
      <c r="E1083" s="7">
        <v>40801012</v>
      </c>
      <c r="F1083" s="17" t="s">
        <v>888</v>
      </c>
      <c r="G1083" s="19" t="s">
        <v>563</v>
      </c>
    </row>
    <row r="1084" spans="1:7" ht="28.5" customHeight="1" x14ac:dyDescent="0.3">
      <c r="A1084" s="6">
        <v>1080</v>
      </c>
      <c r="B1084" s="16">
        <v>40801039</v>
      </c>
      <c r="C1084" s="17" t="s">
        <v>671</v>
      </c>
      <c r="D1084" s="18" t="s">
        <v>563</v>
      </c>
      <c r="E1084" s="16">
        <v>40801020</v>
      </c>
      <c r="F1084" s="17" t="s">
        <v>670</v>
      </c>
      <c r="G1084" s="19" t="s">
        <v>563</v>
      </c>
    </row>
    <row r="1085" spans="1:7" ht="28.5" customHeight="1" x14ac:dyDescent="0.3">
      <c r="A1085" s="6">
        <v>1081</v>
      </c>
      <c r="B1085" s="7">
        <v>40801039</v>
      </c>
      <c r="C1085" s="17" t="s">
        <v>671</v>
      </c>
      <c r="D1085" s="18" t="s">
        <v>563</v>
      </c>
      <c r="E1085" s="7">
        <v>40801012</v>
      </c>
      <c r="F1085" s="17" t="s">
        <v>888</v>
      </c>
      <c r="G1085" s="19" t="s">
        <v>563</v>
      </c>
    </row>
    <row r="1086" spans="1:7" ht="28.5" customHeight="1" x14ac:dyDescent="0.3">
      <c r="A1086" s="6">
        <v>1082</v>
      </c>
      <c r="B1086" s="7">
        <v>40802027</v>
      </c>
      <c r="C1086" s="17" t="s">
        <v>672</v>
      </c>
      <c r="D1086" s="18" t="s">
        <v>563</v>
      </c>
      <c r="E1086" s="7">
        <v>40802019</v>
      </c>
      <c r="F1086" s="17" t="s">
        <v>889</v>
      </c>
      <c r="G1086" s="19" t="s">
        <v>563</v>
      </c>
    </row>
    <row r="1087" spans="1:7" ht="28.5" customHeight="1" x14ac:dyDescent="0.3">
      <c r="A1087" s="6">
        <v>1083</v>
      </c>
      <c r="B1087" s="7">
        <v>40802035</v>
      </c>
      <c r="C1087" s="17" t="s">
        <v>890</v>
      </c>
      <c r="D1087" s="18" t="s">
        <v>563</v>
      </c>
      <c r="E1087" s="16">
        <v>40802043</v>
      </c>
      <c r="F1087" s="17" t="s">
        <v>673</v>
      </c>
      <c r="G1087" s="19" t="s">
        <v>563</v>
      </c>
    </row>
    <row r="1088" spans="1:7" ht="28.5" customHeight="1" x14ac:dyDescent="0.3">
      <c r="A1088" s="6">
        <v>1084</v>
      </c>
      <c r="B1088" s="16">
        <v>40802060</v>
      </c>
      <c r="C1088" s="17" t="s">
        <v>674</v>
      </c>
      <c r="D1088" s="18" t="s">
        <v>563</v>
      </c>
      <c r="E1088" s="16">
        <v>40802051</v>
      </c>
      <c r="F1088" s="17" t="s">
        <v>891</v>
      </c>
      <c r="G1088" s="19" t="s">
        <v>563</v>
      </c>
    </row>
    <row r="1089" spans="1:7" ht="28.5" customHeight="1" x14ac:dyDescent="0.3">
      <c r="A1089" s="6">
        <v>1085</v>
      </c>
      <c r="B1089" s="7">
        <v>40802094</v>
      </c>
      <c r="C1089" s="17" t="s">
        <v>675</v>
      </c>
      <c r="D1089" s="18" t="s">
        <v>563</v>
      </c>
      <c r="E1089" s="7">
        <v>40802086</v>
      </c>
      <c r="F1089" s="17" t="s">
        <v>892</v>
      </c>
      <c r="G1089" s="19" t="s">
        <v>563</v>
      </c>
    </row>
    <row r="1090" spans="1:7" ht="28.5" customHeight="1" x14ac:dyDescent="0.3">
      <c r="A1090" s="6">
        <v>1086</v>
      </c>
      <c r="B1090" s="7">
        <v>40803139</v>
      </c>
      <c r="C1090" s="17" t="s">
        <v>676</v>
      </c>
      <c r="D1090" s="18" t="s">
        <v>563</v>
      </c>
      <c r="E1090" s="7">
        <v>40803120</v>
      </c>
      <c r="F1090" s="17" t="s">
        <v>893</v>
      </c>
      <c r="G1090" s="19" t="s">
        <v>563</v>
      </c>
    </row>
    <row r="1091" spans="1:7" ht="28.5" customHeight="1" x14ac:dyDescent="0.3">
      <c r="A1091" s="6">
        <v>1087</v>
      </c>
      <c r="B1091" s="7">
        <v>40803139</v>
      </c>
      <c r="C1091" s="17" t="s">
        <v>676</v>
      </c>
      <c r="D1091" s="18" t="s">
        <v>563</v>
      </c>
      <c r="E1091" s="7">
        <v>40803147</v>
      </c>
      <c r="F1091" s="17" t="s">
        <v>894</v>
      </c>
      <c r="G1091" s="19" t="s">
        <v>563</v>
      </c>
    </row>
    <row r="1092" spans="1:7" ht="28.5" customHeight="1" x14ac:dyDescent="0.3">
      <c r="A1092" s="6">
        <v>1088</v>
      </c>
      <c r="B1092" s="16">
        <v>40805026</v>
      </c>
      <c r="C1092" s="17" t="s">
        <v>677</v>
      </c>
      <c r="D1092" s="18" t="s">
        <v>563</v>
      </c>
      <c r="E1092" s="16">
        <v>40805018</v>
      </c>
      <c r="F1092" s="17" t="s">
        <v>895</v>
      </c>
      <c r="G1092" s="19" t="s">
        <v>563</v>
      </c>
    </row>
    <row r="1093" spans="1:7" ht="28.5" customHeight="1" x14ac:dyDescent="0.3">
      <c r="A1093" s="6">
        <v>1089</v>
      </c>
      <c r="B1093" s="24">
        <v>40805026</v>
      </c>
      <c r="C1093" s="17" t="s">
        <v>677</v>
      </c>
      <c r="D1093" s="18" t="s">
        <v>563</v>
      </c>
      <c r="E1093" s="7">
        <v>40805050</v>
      </c>
      <c r="F1093" s="17" t="s">
        <v>680</v>
      </c>
      <c r="G1093" s="19" t="s">
        <v>563</v>
      </c>
    </row>
    <row r="1094" spans="1:7" ht="28.5" customHeight="1" x14ac:dyDescent="0.3">
      <c r="A1094" s="6">
        <v>1090</v>
      </c>
      <c r="B1094" s="16">
        <v>40805034</v>
      </c>
      <c r="C1094" s="17" t="s">
        <v>678</v>
      </c>
      <c r="D1094" s="18" t="s">
        <v>563</v>
      </c>
      <c r="E1094" s="16">
        <v>40805018</v>
      </c>
      <c r="F1094" s="17" t="s">
        <v>895</v>
      </c>
      <c r="G1094" s="19" t="s">
        <v>563</v>
      </c>
    </row>
    <row r="1095" spans="1:7" ht="28.5" customHeight="1" x14ac:dyDescent="0.3">
      <c r="A1095" s="6">
        <v>1091</v>
      </c>
      <c r="B1095" s="16">
        <v>40805034</v>
      </c>
      <c r="C1095" s="17" t="s">
        <v>678</v>
      </c>
      <c r="D1095" s="18" t="s">
        <v>563</v>
      </c>
      <c r="E1095" s="16">
        <v>40805026</v>
      </c>
      <c r="F1095" s="17" t="s">
        <v>677</v>
      </c>
      <c r="G1095" s="19" t="s">
        <v>563</v>
      </c>
    </row>
    <row r="1096" spans="1:7" ht="28.5" customHeight="1" x14ac:dyDescent="0.3">
      <c r="A1096" s="6">
        <v>1092</v>
      </c>
      <c r="B1096" s="24">
        <v>40805034</v>
      </c>
      <c r="C1096" s="17" t="s">
        <v>678</v>
      </c>
      <c r="D1096" s="18" t="s">
        <v>563</v>
      </c>
      <c r="E1096" s="7">
        <v>40805050</v>
      </c>
      <c r="F1096" s="17" t="s">
        <v>680</v>
      </c>
      <c r="G1096" s="19" t="s">
        <v>563</v>
      </c>
    </row>
    <row r="1097" spans="1:7" ht="28.5" customHeight="1" x14ac:dyDescent="0.3">
      <c r="A1097" s="6">
        <v>1093</v>
      </c>
      <c r="B1097" s="16">
        <v>40805042</v>
      </c>
      <c r="C1097" s="17" t="s">
        <v>679</v>
      </c>
      <c r="D1097" s="18" t="s">
        <v>563</v>
      </c>
      <c r="E1097" s="16">
        <v>40805018</v>
      </c>
      <c r="F1097" s="17" t="s">
        <v>895</v>
      </c>
      <c r="G1097" s="19" t="s">
        <v>563</v>
      </c>
    </row>
    <row r="1098" spans="1:7" ht="28.5" customHeight="1" x14ac:dyDescent="0.3">
      <c r="A1098" s="6">
        <v>1094</v>
      </c>
      <c r="B1098" s="16">
        <v>40805042</v>
      </c>
      <c r="C1098" s="17" t="s">
        <v>679</v>
      </c>
      <c r="D1098" s="18" t="s">
        <v>563</v>
      </c>
      <c r="E1098" s="16">
        <v>40805026</v>
      </c>
      <c r="F1098" s="17" t="s">
        <v>677</v>
      </c>
      <c r="G1098" s="19" t="s">
        <v>563</v>
      </c>
    </row>
    <row r="1099" spans="1:7" ht="28.5" customHeight="1" x14ac:dyDescent="0.3">
      <c r="A1099" s="6">
        <v>1095</v>
      </c>
      <c r="B1099" s="16">
        <v>40805042</v>
      </c>
      <c r="C1099" s="17" t="s">
        <v>679</v>
      </c>
      <c r="D1099" s="18" t="s">
        <v>563</v>
      </c>
      <c r="E1099" s="16">
        <v>40805034</v>
      </c>
      <c r="F1099" s="17" t="s">
        <v>678</v>
      </c>
      <c r="G1099" s="19" t="s">
        <v>563</v>
      </c>
    </row>
    <row r="1100" spans="1:7" ht="28.5" customHeight="1" x14ac:dyDescent="0.3">
      <c r="A1100" s="6">
        <v>1096</v>
      </c>
      <c r="B1100" s="24">
        <v>40805042</v>
      </c>
      <c r="C1100" s="17" t="s">
        <v>679</v>
      </c>
      <c r="D1100" s="18" t="s">
        <v>563</v>
      </c>
      <c r="E1100" s="7">
        <v>40805050</v>
      </c>
      <c r="F1100" s="17" t="s">
        <v>680</v>
      </c>
      <c r="G1100" s="19" t="s">
        <v>563</v>
      </c>
    </row>
    <row r="1101" spans="1:7" ht="28.5" customHeight="1" x14ac:dyDescent="0.3">
      <c r="A1101" s="6">
        <v>1097</v>
      </c>
      <c r="B1101" s="7">
        <v>40805050</v>
      </c>
      <c r="C1101" s="17" t="s">
        <v>680</v>
      </c>
      <c r="D1101" s="18" t="s">
        <v>563</v>
      </c>
      <c r="E1101" s="24">
        <v>40805018</v>
      </c>
      <c r="F1101" s="17" t="s">
        <v>895</v>
      </c>
      <c r="G1101" s="19" t="s">
        <v>563</v>
      </c>
    </row>
    <row r="1102" spans="1:7" ht="28.5" customHeight="1" x14ac:dyDescent="0.3">
      <c r="A1102" s="6">
        <v>1098</v>
      </c>
      <c r="B1102" s="7">
        <v>40806022</v>
      </c>
      <c r="C1102" s="17" t="s">
        <v>681</v>
      </c>
      <c r="D1102" s="18" t="s">
        <v>563</v>
      </c>
      <c r="E1102" s="7">
        <v>40806014</v>
      </c>
      <c r="F1102" s="17" t="s">
        <v>896</v>
      </c>
      <c r="G1102" s="19" t="s">
        <v>563</v>
      </c>
    </row>
    <row r="1103" spans="1:7" ht="28.5" customHeight="1" x14ac:dyDescent="0.3">
      <c r="A1103" s="6">
        <v>1099</v>
      </c>
      <c r="B1103" s="7">
        <v>40806057</v>
      </c>
      <c r="C1103" s="17" t="s">
        <v>682</v>
      </c>
      <c r="D1103" s="18" t="s">
        <v>563</v>
      </c>
      <c r="E1103" s="7">
        <v>40806030</v>
      </c>
      <c r="F1103" s="17" t="s">
        <v>897</v>
      </c>
      <c r="G1103" s="19" t="s">
        <v>563</v>
      </c>
    </row>
    <row r="1104" spans="1:7" ht="28.5" customHeight="1" x14ac:dyDescent="0.3">
      <c r="A1104" s="6">
        <v>1100</v>
      </c>
      <c r="B1104" s="7">
        <v>40806103</v>
      </c>
      <c r="C1104" s="17" t="s">
        <v>683</v>
      </c>
      <c r="D1104" s="18" t="s">
        <v>563</v>
      </c>
      <c r="E1104" s="7">
        <v>40806111</v>
      </c>
      <c r="F1104" s="17" t="s">
        <v>684</v>
      </c>
      <c r="G1104" s="19" t="s">
        <v>563</v>
      </c>
    </row>
    <row r="1105" spans="1:7" ht="28.5" customHeight="1" x14ac:dyDescent="0.3">
      <c r="A1105" s="6">
        <v>1101</v>
      </c>
      <c r="B1105" s="7">
        <v>40806111</v>
      </c>
      <c r="C1105" s="17" t="s">
        <v>684</v>
      </c>
      <c r="D1105" s="18" t="s">
        <v>563</v>
      </c>
      <c r="E1105" s="7">
        <v>40806120</v>
      </c>
      <c r="F1105" s="17" t="s">
        <v>898</v>
      </c>
      <c r="G1105" s="19" t="s">
        <v>563</v>
      </c>
    </row>
    <row r="1106" spans="1:7" ht="28.5" customHeight="1" x14ac:dyDescent="0.3">
      <c r="A1106" s="6">
        <v>1102</v>
      </c>
      <c r="B1106" s="7">
        <v>40807010</v>
      </c>
      <c r="C1106" s="17" t="s">
        <v>685</v>
      </c>
      <c r="D1106" s="18" t="s">
        <v>563</v>
      </c>
      <c r="E1106" s="7">
        <v>40807037</v>
      </c>
      <c r="F1106" s="17" t="s">
        <v>686</v>
      </c>
      <c r="G1106" s="19" t="s">
        <v>563</v>
      </c>
    </row>
    <row r="1107" spans="1:7" ht="28.5" customHeight="1" x14ac:dyDescent="0.3">
      <c r="A1107" s="6">
        <v>1103</v>
      </c>
      <c r="B1107" s="7">
        <v>40807010</v>
      </c>
      <c r="C1107" s="17" t="s">
        <v>685</v>
      </c>
      <c r="D1107" s="18" t="s">
        <v>563</v>
      </c>
      <c r="E1107" s="7">
        <v>40807029</v>
      </c>
      <c r="F1107" s="17" t="s">
        <v>899</v>
      </c>
      <c r="G1107" s="19" t="s">
        <v>563</v>
      </c>
    </row>
    <row r="1108" spans="1:7" ht="28.5" customHeight="1" x14ac:dyDescent="0.3">
      <c r="A1108" s="6">
        <v>1104</v>
      </c>
      <c r="B1108" s="7">
        <v>40807037</v>
      </c>
      <c r="C1108" s="17" t="s">
        <v>686</v>
      </c>
      <c r="D1108" s="18" t="s">
        <v>563</v>
      </c>
      <c r="E1108" s="7">
        <v>40807029</v>
      </c>
      <c r="F1108" s="17" t="s">
        <v>899</v>
      </c>
      <c r="G1108" s="19" t="s">
        <v>563</v>
      </c>
    </row>
    <row r="1109" spans="1:7" ht="28.5" customHeight="1" x14ac:dyDescent="0.3">
      <c r="A1109" s="6">
        <v>1105</v>
      </c>
      <c r="B1109" s="7">
        <v>40807045</v>
      </c>
      <c r="C1109" s="17" t="s">
        <v>687</v>
      </c>
      <c r="D1109" s="18" t="s">
        <v>563</v>
      </c>
      <c r="E1109" s="7">
        <v>40807010</v>
      </c>
      <c r="F1109" s="17" t="s">
        <v>685</v>
      </c>
      <c r="G1109" s="19" t="s">
        <v>563</v>
      </c>
    </row>
    <row r="1110" spans="1:7" ht="28.5" customHeight="1" x14ac:dyDescent="0.3">
      <c r="A1110" s="6">
        <v>1106</v>
      </c>
      <c r="B1110" s="7">
        <v>40807045</v>
      </c>
      <c r="C1110" s="17" t="s">
        <v>687</v>
      </c>
      <c r="D1110" s="18" t="s">
        <v>563</v>
      </c>
      <c r="E1110" s="7">
        <v>40807029</v>
      </c>
      <c r="F1110" s="17" t="s">
        <v>899</v>
      </c>
      <c r="G1110" s="19" t="s">
        <v>563</v>
      </c>
    </row>
    <row r="1111" spans="1:7" ht="28.5" customHeight="1" x14ac:dyDescent="0.3">
      <c r="A1111" s="6">
        <v>1107</v>
      </c>
      <c r="B1111" s="7">
        <v>40807045</v>
      </c>
      <c r="C1111" s="17" t="s">
        <v>687</v>
      </c>
      <c r="D1111" s="18" t="s">
        <v>563</v>
      </c>
      <c r="E1111" s="7">
        <v>40807037</v>
      </c>
      <c r="F1111" s="17" t="s">
        <v>686</v>
      </c>
      <c r="G1111" s="19" t="s">
        <v>563</v>
      </c>
    </row>
    <row r="1112" spans="1:7" ht="28.5" customHeight="1" x14ac:dyDescent="0.3">
      <c r="A1112" s="6">
        <v>1108</v>
      </c>
      <c r="B1112" s="7">
        <v>40807045</v>
      </c>
      <c r="C1112" s="17" t="s">
        <v>687</v>
      </c>
      <c r="D1112" s="18" t="s">
        <v>563</v>
      </c>
      <c r="E1112" s="7">
        <v>40807070</v>
      </c>
      <c r="F1112" s="17" t="s">
        <v>900</v>
      </c>
      <c r="G1112" s="19" t="s">
        <v>563</v>
      </c>
    </row>
    <row r="1113" spans="1:7" ht="28.5" customHeight="1" x14ac:dyDescent="0.3">
      <c r="A1113" s="6">
        <v>1109</v>
      </c>
      <c r="B1113" s="7">
        <v>40807053</v>
      </c>
      <c r="C1113" s="17" t="s">
        <v>688</v>
      </c>
      <c r="D1113" s="18" t="s">
        <v>563</v>
      </c>
      <c r="E1113" s="7">
        <v>40807061</v>
      </c>
      <c r="F1113" s="17" t="s">
        <v>901</v>
      </c>
      <c r="G1113" s="19" t="s">
        <v>563</v>
      </c>
    </row>
    <row r="1114" spans="1:7" ht="28.5" customHeight="1" x14ac:dyDescent="0.3">
      <c r="A1114" s="6">
        <v>1110</v>
      </c>
      <c r="B1114" s="7">
        <v>40807053</v>
      </c>
      <c r="C1114" s="17" t="s">
        <v>688</v>
      </c>
      <c r="D1114" s="18" t="s">
        <v>563</v>
      </c>
      <c r="E1114" s="7">
        <v>40807096</v>
      </c>
      <c r="F1114" s="17" t="s">
        <v>689</v>
      </c>
      <c r="G1114" s="19" t="s">
        <v>563</v>
      </c>
    </row>
    <row r="1115" spans="1:7" ht="28.5" customHeight="1" x14ac:dyDescent="0.3">
      <c r="A1115" s="6">
        <v>1111</v>
      </c>
      <c r="B1115" s="7">
        <v>40807061</v>
      </c>
      <c r="C1115" s="17" t="s">
        <v>901</v>
      </c>
      <c r="D1115" s="18" t="s">
        <v>563</v>
      </c>
      <c r="E1115" s="7">
        <v>40807096</v>
      </c>
      <c r="F1115" s="17" t="s">
        <v>689</v>
      </c>
      <c r="G1115" s="19" t="s">
        <v>563</v>
      </c>
    </row>
    <row r="1116" spans="1:7" ht="28.5" customHeight="1" x14ac:dyDescent="0.3">
      <c r="A1116" s="6">
        <v>1112</v>
      </c>
      <c r="B1116" s="48">
        <v>40808025</v>
      </c>
      <c r="C1116" s="17" t="s">
        <v>690</v>
      </c>
      <c r="D1116" s="18" t="s">
        <v>563</v>
      </c>
      <c r="E1116" s="7">
        <v>40808017</v>
      </c>
      <c r="F1116" s="17" t="s">
        <v>902</v>
      </c>
      <c r="G1116" s="19" t="s">
        <v>563</v>
      </c>
    </row>
    <row r="1117" spans="1:7" ht="28.5" customHeight="1" x14ac:dyDescent="0.3">
      <c r="A1117" s="6">
        <v>1113</v>
      </c>
      <c r="B1117" s="16">
        <v>40808041</v>
      </c>
      <c r="C1117" s="17" t="s">
        <v>691</v>
      </c>
      <c r="D1117" s="18" t="s">
        <v>563</v>
      </c>
      <c r="E1117" s="16">
        <v>40808033</v>
      </c>
      <c r="F1117" s="17" t="s">
        <v>903</v>
      </c>
      <c r="G1117" s="19" t="s">
        <v>563</v>
      </c>
    </row>
    <row r="1118" spans="1:7" ht="28.5" customHeight="1" x14ac:dyDescent="0.3">
      <c r="A1118" s="6">
        <v>1114</v>
      </c>
      <c r="B1118" s="24">
        <v>40808130</v>
      </c>
      <c r="C1118" s="17" t="s">
        <v>692</v>
      </c>
      <c r="D1118" s="18" t="s">
        <v>563</v>
      </c>
      <c r="E1118" s="24">
        <v>40808122</v>
      </c>
      <c r="F1118" s="17" t="s">
        <v>904</v>
      </c>
      <c r="G1118" s="19" t="s">
        <v>563</v>
      </c>
    </row>
    <row r="1119" spans="1:7" ht="28.5" customHeight="1" x14ac:dyDescent="0.3">
      <c r="A1119" s="6">
        <v>1115</v>
      </c>
      <c r="B1119" s="7">
        <v>40808190</v>
      </c>
      <c r="C1119" s="17" t="s">
        <v>693</v>
      </c>
      <c r="D1119" s="18" t="s">
        <v>562</v>
      </c>
      <c r="E1119" s="7">
        <v>40808203</v>
      </c>
      <c r="F1119" s="17" t="s">
        <v>905</v>
      </c>
      <c r="G1119" s="19" t="s">
        <v>562</v>
      </c>
    </row>
    <row r="1120" spans="1:7" ht="28.5" customHeight="1" x14ac:dyDescent="0.3">
      <c r="A1120" s="6">
        <v>1116</v>
      </c>
      <c r="B1120" s="7">
        <v>40808211</v>
      </c>
      <c r="C1120" s="17" t="s">
        <v>694</v>
      </c>
      <c r="D1120" s="18" t="s">
        <v>562</v>
      </c>
      <c r="E1120" s="7">
        <v>40808190</v>
      </c>
      <c r="F1120" s="17" t="s">
        <v>693</v>
      </c>
      <c r="G1120" s="19" t="s">
        <v>562</v>
      </c>
    </row>
    <row r="1121" spans="1:7" ht="28.5" customHeight="1" x14ac:dyDescent="0.3">
      <c r="A1121" s="6">
        <v>1117</v>
      </c>
      <c r="B1121" s="7">
        <v>40808211</v>
      </c>
      <c r="C1121" s="17" t="s">
        <v>694</v>
      </c>
      <c r="D1121" s="18" t="s">
        <v>562</v>
      </c>
      <c r="E1121" s="7">
        <v>40808203</v>
      </c>
      <c r="F1121" s="17" t="s">
        <v>905</v>
      </c>
      <c r="G1121" s="19" t="s">
        <v>562</v>
      </c>
    </row>
    <row r="1122" spans="1:7" ht="28.5" customHeight="1" x14ac:dyDescent="0.3">
      <c r="A1122" s="6">
        <v>1118</v>
      </c>
      <c r="B1122" s="7">
        <v>40808289</v>
      </c>
      <c r="C1122" s="17" t="s">
        <v>695</v>
      </c>
      <c r="D1122" s="18" t="s">
        <v>562</v>
      </c>
      <c r="E1122" s="7">
        <v>40808297</v>
      </c>
      <c r="F1122" s="17" t="s">
        <v>696</v>
      </c>
      <c r="G1122" s="19" t="s">
        <v>562</v>
      </c>
    </row>
    <row r="1123" spans="1:7" ht="28.5" customHeight="1" x14ac:dyDescent="0.3">
      <c r="A1123" s="6">
        <v>1119</v>
      </c>
      <c r="B1123" s="7">
        <v>40808289</v>
      </c>
      <c r="C1123" s="17" t="s">
        <v>695</v>
      </c>
      <c r="D1123" s="18" t="s">
        <v>562</v>
      </c>
      <c r="E1123" s="24">
        <v>40808300</v>
      </c>
      <c r="F1123" s="17" t="s">
        <v>906</v>
      </c>
      <c r="G1123" s="19" t="s">
        <v>562</v>
      </c>
    </row>
    <row r="1124" spans="1:7" ht="28.5" customHeight="1" x14ac:dyDescent="0.3">
      <c r="A1124" s="6">
        <v>1120</v>
      </c>
      <c r="B1124" s="7">
        <v>40808297</v>
      </c>
      <c r="C1124" s="17" t="s">
        <v>696</v>
      </c>
      <c r="D1124" s="18" t="s">
        <v>562</v>
      </c>
      <c r="E1124" s="24">
        <v>40808300</v>
      </c>
      <c r="F1124" s="17" t="s">
        <v>906</v>
      </c>
      <c r="G1124" s="19" t="s">
        <v>562</v>
      </c>
    </row>
    <row r="1125" spans="1:7" ht="28.5" customHeight="1" x14ac:dyDescent="0.3">
      <c r="A1125" s="6">
        <v>1121</v>
      </c>
      <c r="B1125" s="7">
        <v>40812014</v>
      </c>
      <c r="C1125" s="17" t="s">
        <v>697</v>
      </c>
      <c r="D1125" s="18" t="s">
        <v>562</v>
      </c>
      <c r="E1125" s="7">
        <v>40812022</v>
      </c>
      <c r="F1125" s="17" t="s">
        <v>804</v>
      </c>
      <c r="G1125" s="19" t="s">
        <v>562</v>
      </c>
    </row>
    <row r="1126" spans="1:7" ht="28.5" customHeight="1" x14ac:dyDescent="0.3">
      <c r="A1126" s="6">
        <v>1122</v>
      </c>
      <c r="B1126" s="16">
        <v>40812030</v>
      </c>
      <c r="C1126" s="17" t="s">
        <v>698</v>
      </c>
      <c r="D1126" s="18" t="s">
        <v>562</v>
      </c>
      <c r="E1126" s="16">
        <v>40812022</v>
      </c>
      <c r="F1126" s="17" t="s">
        <v>804</v>
      </c>
      <c r="G1126" s="19" t="s">
        <v>562</v>
      </c>
    </row>
    <row r="1127" spans="1:7" ht="28.5" customHeight="1" x14ac:dyDescent="0.3">
      <c r="A1127" s="6">
        <v>1123</v>
      </c>
      <c r="B1127" s="7">
        <v>40812030</v>
      </c>
      <c r="C1127" s="17" t="s">
        <v>698</v>
      </c>
      <c r="D1127" s="18" t="s">
        <v>562</v>
      </c>
      <c r="E1127" s="7">
        <v>40812014</v>
      </c>
      <c r="F1127" s="17" t="s">
        <v>697</v>
      </c>
      <c r="G1127" s="19" t="s">
        <v>562</v>
      </c>
    </row>
    <row r="1128" spans="1:7" ht="28.5" customHeight="1" x14ac:dyDescent="0.3">
      <c r="A1128" s="6">
        <v>1124</v>
      </c>
      <c r="B1128" s="7">
        <v>40812049</v>
      </c>
      <c r="C1128" s="17" t="s">
        <v>699</v>
      </c>
      <c r="D1128" s="18" t="s">
        <v>562</v>
      </c>
      <c r="E1128" s="7">
        <v>40812022</v>
      </c>
      <c r="F1128" s="17" t="s">
        <v>804</v>
      </c>
      <c r="G1128" s="19" t="s">
        <v>562</v>
      </c>
    </row>
    <row r="1129" spans="1:7" ht="28.5" customHeight="1" x14ac:dyDescent="0.3">
      <c r="A1129" s="6">
        <v>1127</v>
      </c>
      <c r="B1129" s="7">
        <v>40812057</v>
      </c>
      <c r="C1129" s="17" t="s">
        <v>700</v>
      </c>
      <c r="D1129" s="18" t="s">
        <v>562</v>
      </c>
      <c r="E1129" s="7">
        <v>40812022</v>
      </c>
      <c r="F1129" s="17" t="s">
        <v>804</v>
      </c>
      <c r="G1129" s="19" t="s">
        <v>562</v>
      </c>
    </row>
    <row r="1130" spans="1:7" ht="28.5" customHeight="1" x14ac:dyDescent="0.3">
      <c r="A1130" s="6">
        <v>1128</v>
      </c>
      <c r="B1130" s="7">
        <v>40812065</v>
      </c>
      <c r="C1130" s="17" t="s">
        <v>701</v>
      </c>
      <c r="D1130" s="18" t="s">
        <v>562</v>
      </c>
      <c r="E1130" s="7">
        <v>40812022</v>
      </c>
      <c r="F1130" s="17" t="s">
        <v>804</v>
      </c>
      <c r="G1130" s="19" t="s">
        <v>562</v>
      </c>
    </row>
    <row r="1131" spans="1:7" ht="28.5" customHeight="1" x14ac:dyDescent="0.3">
      <c r="A1131" s="6">
        <v>1129</v>
      </c>
      <c r="B1131" s="7">
        <v>40812073</v>
      </c>
      <c r="C1131" s="17" t="s">
        <v>702</v>
      </c>
      <c r="D1131" s="18" t="s">
        <v>562</v>
      </c>
      <c r="E1131" s="7">
        <v>40812022</v>
      </c>
      <c r="F1131" s="17" t="s">
        <v>804</v>
      </c>
      <c r="G1131" s="19" t="s">
        <v>562</v>
      </c>
    </row>
    <row r="1132" spans="1:7" ht="28.5" customHeight="1" x14ac:dyDescent="0.3">
      <c r="A1132" s="6">
        <v>1130</v>
      </c>
      <c r="B1132" s="7">
        <v>40812081</v>
      </c>
      <c r="C1132" s="17" t="s">
        <v>703</v>
      </c>
      <c r="D1132" s="18" t="s">
        <v>562</v>
      </c>
      <c r="E1132" s="7">
        <v>40812022</v>
      </c>
      <c r="F1132" s="17" t="s">
        <v>804</v>
      </c>
      <c r="G1132" s="19" t="s">
        <v>562</v>
      </c>
    </row>
    <row r="1133" spans="1:7" ht="28.5" customHeight="1" x14ac:dyDescent="0.3">
      <c r="A1133" s="6">
        <v>1131</v>
      </c>
      <c r="B1133" s="7">
        <v>40812090</v>
      </c>
      <c r="C1133" s="17" t="s">
        <v>704</v>
      </c>
      <c r="D1133" s="18" t="s">
        <v>562</v>
      </c>
      <c r="E1133" s="7">
        <v>40812022</v>
      </c>
      <c r="F1133" s="17" t="s">
        <v>804</v>
      </c>
      <c r="G1133" s="19" t="s">
        <v>562</v>
      </c>
    </row>
    <row r="1134" spans="1:7" ht="28.5" customHeight="1" x14ac:dyDescent="0.3">
      <c r="A1134" s="6">
        <v>1132</v>
      </c>
      <c r="B1134" s="7">
        <v>40812103</v>
      </c>
      <c r="C1134" s="17" t="s">
        <v>705</v>
      </c>
      <c r="D1134" s="18" t="s">
        <v>562</v>
      </c>
      <c r="E1134" s="7">
        <v>40812022</v>
      </c>
      <c r="F1134" s="17" t="s">
        <v>804</v>
      </c>
      <c r="G1134" s="19" t="s">
        <v>562</v>
      </c>
    </row>
    <row r="1135" spans="1:7" ht="28.5" customHeight="1" x14ac:dyDescent="0.3">
      <c r="A1135" s="6">
        <v>1133</v>
      </c>
      <c r="B1135" s="7">
        <v>40812111</v>
      </c>
      <c r="C1135" s="17" t="s">
        <v>706</v>
      </c>
      <c r="D1135" s="18" t="s">
        <v>562</v>
      </c>
      <c r="E1135" s="7">
        <v>40812022</v>
      </c>
      <c r="F1135" s="17" t="s">
        <v>804</v>
      </c>
      <c r="G1135" s="19" t="s">
        <v>562</v>
      </c>
    </row>
    <row r="1136" spans="1:7" ht="28.5" customHeight="1" x14ac:dyDescent="0.3">
      <c r="A1136" s="6">
        <v>1134</v>
      </c>
      <c r="B1136" s="16">
        <v>40812146</v>
      </c>
      <c r="C1136" s="17" t="s">
        <v>707</v>
      </c>
      <c r="D1136" s="18" t="s">
        <v>563</v>
      </c>
      <c r="E1136" s="16">
        <v>41301145</v>
      </c>
      <c r="F1136" s="17" t="s">
        <v>907</v>
      </c>
      <c r="G1136" s="19" t="s">
        <v>563</v>
      </c>
    </row>
    <row r="1137" spans="1:7" ht="28.5" customHeight="1" x14ac:dyDescent="0.3">
      <c r="A1137" s="6">
        <v>1135</v>
      </c>
      <c r="B1137" s="16">
        <v>40901017</v>
      </c>
      <c r="C1137" s="17" t="s">
        <v>708</v>
      </c>
      <c r="D1137" s="18" t="s">
        <v>563</v>
      </c>
      <c r="E1137" s="16">
        <v>40901530</v>
      </c>
      <c r="F1137" s="17" t="s">
        <v>908</v>
      </c>
      <c r="G1137" s="19" t="s">
        <v>563</v>
      </c>
    </row>
    <row r="1138" spans="1:7" ht="28.5" customHeight="1" x14ac:dyDescent="0.3">
      <c r="A1138" s="6">
        <v>1136</v>
      </c>
      <c r="B1138" s="16">
        <v>40901025</v>
      </c>
      <c r="C1138" s="17" t="s">
        <v>709</v>
      </c>
      <c r="D1138" s="18" t="s">
        <v>563</v>
      </c>
      <c r="E1138" s="16">
        <v>40901017</v>
      </c>
      <c r="F1138" s="17" t="s">
        <v>708</v>
      </c>
      <c r="G1138" s="19" t="s">
        <v>563</v>
      </c>
    </row>
    <row r="1139" spans="1:7" ht="28.5" customHeight="1" x14ac:dyDescent="0.3">
      <c r="A1139" s="6">
        <v>1137</v>
      </c>
      <c r="B1139" s="7">
        <v>40901050</v>
      </c>
      <c r="C1139" s="17" t="s">
        <v>710</v>
      </c>
      <c r="D1139" s="18" t="s">
        <v>562</v>
      </c>
      <c r="E1139" s="7">
        <v>40901106</v>
      </c>
      <c r="F1139" s="17" t="s">
        <v>909</v>
      </c>
      <c r="G1139" s="19" t="s">
        <v>563</v>
      </c>
    </row>
    <row r="1140" spans="1:7" ht="28.5" customHeight="1" x14ac:dyDescent="0.3">
      <c r="A1140" s="6">
        <v>1138</v>
      </c>
      <c r="B1140" s="16">
        <v>40901068</v>
      </c>
      <c r="C1140" s="17" t="s">
        <v>711</v>
      </c>
      <c r="D1140" s="18" t="s">
        <v>562</v>
      </c>
      <c r="E1140" s="16">
        <v>40901050</v>
      </c>
      <c r="F1140" s="17" t="s">
        <v>710</v>
      </c>
      <c r="G1140" s="19" t="s">
        <v>562</v>
      </c>
    </row>
    <row r="1141" spans="1:7" ht="28.5" customHeight="1" x14ac:dyDescent="0.3">
      <c r="A1141" s="6">
        <v>1139</v>
      </c>
      <c r="B1141" s="16">
        <v>40901068</v>
      </c>
      <c r="C1141" s="17" t="s">
        <v>711</v>
      </c>
      <c r="D1141" s="18" t="s">
        <v>562</v>
      </c>
      <c r="E1141" s="16">
        <v>40902072</v>
      </c>
      <c r="F1141" s="17" t="s">
        <v>747</v>
      </c>
      <c r="G1141" s="19" t="s">
        <v>562</v>
      </c>
    </row>
    <row r="1142" spans="1:7" ht="28.5" customHeight="1" x14ac:dyDescent="0.3">
      <c r="A1142" s="6">
        <v>1140</v>
      </c>
      <c r="B1142" s="16">
        <v>40901092</v>
      </c>
      <c r="C1142" s="17" t="s">
        <v>712</v>
      </c>
      <c r="D1142" s="18" t="s">
        <v>562</v>
      </c>
      <c r="E1142" s="16">
        <v>40901106</v>
      </c>
      <c r="F1142" s="17" t="s">
        <v>909</v>
      </c>
      <c r="G1142" s="19" t="s">
        <v>563</v>
      </c>
    </row>
    <row r="1143" spans="1:7" ht="28.5" customHeight="1" x14ac:dyDescent="0.3">
      <c r="A1143" s="6">
        <v>1141</v>
      </c>
      <c r="B1143" s="16">
        <v>40901122</v>
      </c>
      <c r="C1143" s="17" t="s">
        <v>713</v>
      </c>
      <c r="D1143" s="18" t="s">
        <v>563</v>
      </c>
      <c r="E1143" s="16">
        <v>40901130</v>
      </c>
      <c r="F1143" s="17" t="s">
        <v>910</v>
      </c>
      <c r="G1143" s="19" t="s">
        <v>563</v>
      </c>
    </row>
    <row r="1144" spans="1:7" ht="28.5" customHeight="1" x14ac:dyDescent="0.3">
      <c r="A1144" s="6">
        <v>1142</v>
      </c>
      <c r="B1144" s="16">
        <v>40901173</v>
      </c>
      <c r="C1144" s="17" t="s">
        <v>714</v>
      </c>
      <c r="D1144" s="18" t="s">
        <v>563</v>
      </c>
      <c r="E1144" s="16">
        <v>40901750</v>
      </c>
      <c r="F1144" s="17" t="s">
        <v>911</v>
      </c>
      <c r="G1144" s="19" t="s">
        <v>563</v>
      </c>
    </row>
    <row r="1145" spans="1:7" ht="28.5" customHeight="1" x14ac:dyDescent="0.3">
      <c r="A1145" s="6">
        <v>1143</v>
      </c>
      <c r="B1145" s="27">
        <v>40901203</v>
      </c>
      <c r="C1145" s="17" t="s">
        <v>715</v>
      </c>
      <c r="D1145" s="18" t="s">
        <v>563</v>
      </c>
      <c r="E1145" s="27">
        <v>40901610</v>
      </c>
      <c r="F1145" s="17" t="s">
        <v>912</v>
      </c>
      <c r="G1145" s="19" t="s">
        <v>563</v>
      </c>
    </row>
    <row r="1146" spans="1:7" ht="28.5" customHeight="1" x14ac:dyDescent="0.3">
      <c r="A1146" s="6">
        <v>1144</v>
      </c>
      <c r="B1146" s="16">
        <v>40901238</v>
      </c>
      <c r="C1146" s="17" t="s">
        <v>716</v>
      </c>
      <c r="D1146" s="18" t="s">
        <v>563</v>
      </c>
      <c r="E1146" s="16">
        <v>40901270</v>
      </c>
      <c r="F1146" s="17" t="s">
        <v>913</v>
      </c>
      <c r="G1146" s="19" t="s">
        <v>563</v>
      </c>
    </row>
    <row r="1147" spans="1:7" ht="28.5" customHeight="1" x14ac:dyDescent="0.3">
      <c r="A1147" s="6">
        <v>1145</v>
      </c>
      <c r="B1147" s="16">
        <v>40901246</v>
      </c>
      <c r="C1147" s="17" t="s">
        <v>717</v>
      </c>
      <c r="D1147" s="18" t="s">
        <v>563</v>
      </c>
      <c r="E1147" s="16">
        <v>40901238</v>
      </c>
      <c r="F1147" s="17" t="s">
        <v>716</v>
      </c>
      <c r="G1147" s="19" t="s">
        <v>563</v>
      </c>
    </row>
    <row r="1148" spans="1:7" ht="28.5" customHeight="1" x14ac:dyDescent="0.3">
      <c r="A1148" s="6">
        <v>1146</v>
      </c>
      <c r="B1148" s="16">
        <v>40901246</v>
      </c>
      <c r="C1148" s="17" t="s">
        <v>717</v>
      </c>
      <c r="D1148" s="18" t="s">
        <v>563</v>
      </c>
      <c r="E1148" s="16">
        <v>40901289</v>
      </c>
      <c r="F1148" s="17" t="s">
        <v>720</v>
      </c>
      <c r="G1148" s="19" t="s">
        <v>563</v>
      </c>
    </row>
    <row r="1149" spans="1:7" ht="28.5" customHeight="1" x14ac:dyDescent="0.3">
      <c r="A1149" s="6">
        <v>1147</v>
      </c>
      <c r="B1149" s="16">
        <v>40901254</v>
      </c>
      <c r="C1149" s="17" t="s">
        <v>718</v>
      </c>
      <c r="D1149" s="18" t="s">
        <v>562</v>
      </c>
      <c r="E1149" s="16">
        <v>40901238</v>
      </c>
      <c r="F1149" s="17" t="s">
        <v>716</v>
      </c>
      <c r="G1149" s="19" t="s">
        <v>563</v>
      </c>
    </row>
    <row r="1150" spans="1:7" ht="28.5" customHeight="1" x14ac:dyDescent="0.3">
      <c r="A1150" s="6">
        <v>1148</v>
      </c>
      <c r="B1150" s="16">
        <v>40901254</v>
      </c>
      <c r="C1150" s="17" t="s">
        <v>718</v>
      </c>
      <c r="D1150" s="18" t="s">
        <v>562</v>
      </c>
      <c r="E1150" s="16">
        <v>40901270</v>
      </c>
      <c r="F1150" s="17" t="s">
        <v>913</v>
      </c>
      <c r="G1150" s="19" t="s">
        <v>563</v>
      </c>
    </row>
    <row r="1151" spans="1:7" ht="28.5" customHeight="1" x14ac:dyDescent="0.3">
      <c r="A1151" s="6">
        <v>1149</v>
      </c>
      <c r="B1151" s="16">
        <v>40901254</v>
      </c>
      <c r="C1151" s="17" t="s">
        <v>718</v>
      </c>
      <c r="D1151" s="18" t="s">
        <v>562</v>
      </c>
      <c r="E1151" s="16">
        <v>40901289</v>
      </c>
      <c r="F1151" s="17" t="s">
        <v>720</v>
      </c>
      <c r="G1151" s="19" t="s">
        <v>563</v>
      </c>
    </row>
    <row r="1152" spans="1:7" ht="28.5" customHeight="1" x14ac:dyDescent="0.3">
      <c r="A1152" s="6">
        <v>1150</v>
      </c>
      <c r="B1152" s="16">
        <v>40901254</v>
      </c>
      <c r="C1152" s="17" t="s">
        <v>718</v>
      </c>
      <c r="D1152" s="18" t="s">
        <v>562</v>
      </c>
      <c r="E1152" s="16">
        <v>40901505</v>
      </c>
      <c r="F1152" s="17" t="s">
        <v>914</v>
      </c>
      <c r="G1152" s="19" t="s">
        <v>563</v>
      </c>
    </row>
    <row r="1153" spans="1:7" ht="28.5" customHeight="1" x14ac:dyDescent="0.3">
      <c r="A1153" s="6">
        <v>1151</v>
      </c>
      <c r="B1153" s="16">
        <v>40901254</v>
      </c>
      <c r="C1153" s="17" t="s">
        <v>718</v>
      </c>
      <c r="D1153" s="18" t="s">
        <v>562</v>
      </c>
      <c r="E1153" s="16">
        <v>40902013</v>
      </c>
      <c r="F1153" s="17" t="s">
        <v>741</v>
      </c>
      <c r="G1153" s="19" t="s">
        <v>563</v>
      </c>
    </row>
    <row r="1154" spans="1:7" ht="28.5" customHeight="1" x14ac:dyDescent="0.3">
      <c r="A1154" s="6">
        <v>1152</v>
      </c>
      <c r="B1154" s="16">
        <v>40901262</v>
      </c>
      <c r="C1154" s="17" t="s">
        <v>719</v>
      </c>
      <c r="D1154" s="18" t="s">
        <v>562</v>
      </c>
      <c r="E1154" s="16">
        <v>40901254</v>
      </c>
      <c r="F1154" s="17" t="s">
        <v>718</v>
      </c>
      <c r="G1154" s="19" t="s">
        <v>562</v>
      </c>
    </row>
    <row r="1155" spans="1:7" ht="28.5" customHeight="1" x14ac:dyDescent="0.3">
      <c r="A1155" s="6">
        <v>1153</v>
      </c>
      <c r="B1155" s="16">
        <v>40901262</v>
      </c>
      <c r="C1155" s="17" t="s">
        <v>719</v>
      </c>
      <c r="D1155" s="18" t="s">
        <v>562</v>
      </c>
      <c r="E1155" s="16">
        <v>40901238</v>
      </c>
      <c r="F1155" s="17" t="s">
        <v>716</v>
      </c>
      <c r="G1155" s="19" t="s">
        <v>563</v>
      </c>
    </row>
    <row r="1156" spans="1:7" ht="28.5" customHeight="1" x14ac:dyDescent="0.3">
      <c r="A1156" s="6">
        <v>1154</v>
      </c>
      <c r="B1156" s="16">
        <v>40901262</v>
      </c>
      <c r="C1156" s="17" t="s">
        <v>719</v>
      </c>
      <c r="D1156" s="18" t="s">
        <v>562</v>
      </c>
      <c r="E1156" s="16">
        <v>40901270</v>
      </c>
      <c r="F1156" s="17" t="s">
        <v>913</v>
      </c>
      <c r="G1156" s="19" t="s">
        <v>563</v>
      </c>
    </row>
    <row r="1157" spans="1:7" ht="28.5" customHeight="1" x14ac:dyDescent="0.3">
      <c r="A1157" s="6">
        <v>1155</v>
      </c>
      <c r="B1157" s="16">
        <v>40901262</v>
      </c>
      <c r="C1157" s="17" t="s">
        <v>719</v>
      </c>
      <c r="D1157" s="18" t="s">
        <v>562</v>
      </c>
      <c r="E1157" s="16">
        <v>40901289</v>
      </c>
      <c r="F1157" s="17" t="s">
        <v>720</v>
      </c>
      <c r="G1157" s="19" t="s">
        <v>563</v>
      </c>
    </row>
    <row r="1158" spans="1:7" ht="28.5" customHeight="1" x14ac:dyDescent="0.3">
      <c r="A1158" s="6">
        <v>1156</v>
      </c>
      <c r="B1158" s="16">
        <v>40901289</v>
      </c>
      <c r="C1158" s="17" t="s">
        <v>720</v>
      </c>
      <c r="D1158" s="18" t="s">
        <v>563</v>
      </c>
      <c r="E1158" s="16">
        <v>40901238</v>
      </c>
      <c r="F1158" s="17" t="s">
        <v>716</v>
      </c>
      <c r="G1158" s="19" t="s">
        <v>563</v>
      </c>
    </row>
    <row r="1159" spans="1:7" ht="28.5" customHeight="1" x14ac:dyDescent="0.3">
      <c r="A1159" s="6">
        <v>1157</v>
      </c>
      <c r="B1159" s="16">
        <v>40901289</v>
      </c>
      <c r="C1159" s="17" t="s">
        <v>720</v>
      </c>
      <c r="D1159" s="18" t="s">
        <v>563</v>
      </c>
      <c r="E1159" s="16">
        <v>40901270</v>
      </c>
      <c r="F1159" s="17" t="s">
        <v>913</v>
      </c>
      <c r="G1159" s="19" t="s">
        <v>563</v>
      </c>
    </row>
    <row r="1160" spans="1:7" ht="28.5" customHeight="1" x14ac:dyDescent="0.3">
      <c r="A1160" s="6">
        <v>1158</v>
      </c>
      <c r="B1160" s="16">
        <v>40901297</v>
      </c>
      <c r="C1160" s="17" t="s">
        <v>721</v>
      </c>
      <c r="D1160" s="18" t="s">
        <v>563</v>
      </c>
      <c r="E1160" s="16">
        <v>40901238</v>
      </c>
      <c r="F1160" s="17" t="s">
        <v>716</v>
      </c>
      <c r="G1160" s="19" t="s">
        <v>563</v>
      </c>
    </row>
    <row r="1161" spans="1:7" ht="28.5" customHeight="1" x14ac:dyDescent="0.3">
      <c r="A1161" s="6">
        <v>1159</v>
      </c>
      <c r="B1161" s="16">
        <v>40901297</v>
      </c>
      <c r="C1161" s="17" t="s">
        <v>721</v>
      </c>
      <c r="D1161" s="18" t="s">
        <v>563</v>
      </c>
      <c r="E1161" s="16">
        <v>40901246</v>
      </c>
      <c r="F1161" s="17" t="s">
        <v>717</v>
      </c>
      <c r="G1161" s="19" t="s">
        <v>563</v>
      </c>
    </row>
    <row r="1162" spans="1:7" ht="28.5" customHeight="1" x14ac:dyDescent="0.3">
      <c r="A1162" s="6">
        <v>1160</v>
      </c>
      <c r="B1162" s="16">
        <v>40901297</v>
      </c>
      <c r="C1162" s="17" t="s">
        <v>721</v>
      </c>
      <c r="D1162" s="18" t="s">
        <v>563</v>
      </c>
      <c r="E1162" s="16">
        <v>40901254</v>
      </c>
      <c r="F1162" s="17" t="s">
        <v>718</v>
      </c>
      <c r="G1162" s="19" t="s">
        <v>562</v>
      </c>
    </row>
    <row r="1163" spans="1:7" ht="28.5" customHeight="1" x14ac:dyDescent="0.3">
      <c r="A1163" s="6">
        <v>1161</v>
      </c>
      <c r="B1163" s="16">
        <v>40901297</v>
      </c>
      <c r="C1163" s="17" t="s">
        <v>721</v>
      </c>
      <c r="D1163" s="18" t="s">
        <v>563</v>
      </c>
      <c r="E1163" s="16">
        <v>40901262</v>
      </c>
      <c r="F1163" s="17" t="s">
        <v>719</v>
      </c>
      <c r="G1163" s="19" t="s">
        <v>562</v>
      </c>
    </row>
    <row r="1164" spans="1:7" ht="28.5" customHeight="1" x14ac:dyDescent="0.3">
      <c r="A1164" s="6">
        <v>1162</v>
      </c>
      <c r="B1164" s="16">
        <v>40901297</v>
      </c>
      <c r="C1164" s="17" t="s">
        <v>721</v>
      </c>
      <c r="D1164" s="18" t="s">
        <v>563</v>
      </c>
      <c r="E1164" s="16">
        <v>40901289</v>
      </c>
      <c r="F1164" s="17" t="s">
        <v>720</v>
      </c>
      <c r="G1164" s="19" t="s">
        <v>563</v>
      </c>
    </row>
    <row r="1165" spans="1:7" ht="28.5" customHeight="1" x14ac:dyDescent="0.3">
      <c r="A1165" s="6">
        <v>1163</v>
      </c>
      <c r="B1165" s="16">
        <v>40901297</v>
      </c>
      <c r="C1165" s="17" t="s">
        <v>721</v>
      </c>
      <c r="D1165" s="18" t="s">
        <v>563</v>
      </c>
      <c r="E1165" s="16">
        <v>40901300</v>
      </c>
      <c r="F1165" s="17" t="s">
        <v>915</v>
      </c>
      <c r="G1165" s="19" t="s">
        <v>563</v>
      </c>
    </row>
    <row r="1166" spans="1:7" ht="28.5" customHeight="1" x14ac:dyDescent="0.3">
      <c r="A1166" s="6">
        <v>1164</v>
      </c>
      <c r="B1166" s="16">
        <v>40901297</v>
      </c>
      <c r="C1166" s="17" t="s">
        <v>721</v>
      </c>
      <c r="D1166" s="18" t="s">
        <v>563</v>
      </c>
      <c r="E1166" s="16">
        <v>40901505</v>
      </c>
      <c r="F1166" s="17" t="s">
        <v>914</v>
      </c>
      <c r="G1166" s="19" t="s">
        <v>563</v>
      </c>
    </row>
    <row r="1167" spans="1:7" ht="28.5" customHeight="1" x14ac:dyDescent="0.3">
      <c r="A1167" s="6">
        <v>1165</v>
      </c>
      <c r="B1167" s="16">
        <v>40901297</v>
      </c>
      <c r="C1167" s="17" t="s">
        <v>721</v>
      </c>
      <c r="D1167" s="18" t="s">
        <v>563</v>
      </c>
      <c r="E1167" s="16">
        <v>40902013</v>
      </c>
      <c r="F1167" s="17" t="s">
        <v>741</v>
      </c>
      <c r="G1167" s="19" t="s">
        <v>563</v>
      </c>
    </row>
    <row r="1168" spans="1:7" ht="28.5" customHeight="1" x14ac:dyDescent="0.3">
      <c r="A1168" s="6">
        <v>1166</v>
      </c>
      <c r="B1168" s="16">
        <v>40901319</v>
      </c>
      <c r="C1168" s="17" t="s">
        <v>722</v>
      </c>
      <c r="D1168" s="18" t="s">
        <v>563</v>
      </c>
      <c r="E1168" s="16">
        <v>40901300</v>
      </c>
      <c r="F1168" s="17" t="s">
        <v>915</v>
      </c>
      <c r="G1168" s="19" t="s">
        <v>563</v>
      </c>
    </row>
    <row r="1169" spans="1:7" ht="28.5" customHeight="1" x14ac:dyDescent="0.3">
      <c r="A1169" s="6">
        <v>1167</v>
      </c>
      <c r="B1169" s="16">
        <v>40901335</v>
      </c>
      <c r="C1169" s="17" t="s">
        <v>723</v>
      </c>
      <c r="D1169" s="18" t="s">
        <v>563</v>
      </c>
      <c r="E1169" s="16">
        <v>40901750</v>
      </c>
      <c r="F1169" s="17" t="s">
        <v>911</v>
      </c>
      <c r="G1169" s="19" t="s">
        <v>563</v>
      </c>
    </row>
    <row r="1170" spans="1:7" ht="28.5" customHeight="1" x14ac:dyDescent="0.3">
      <c r="A1170" s="6">
        <v>1168</v>
      </c>
      <c r="B1170" s="7">
        <v>40901351</v>
      </c>
      <c r="C1170" s="17" t="s">
        <v>724</v>
      </c>
      <c r="D1170" s="18" t="s">
        <v>563</v>
      </c>
      <c r="E1170" s="7">
        <v>40901203</v>
      </c>
      <c r="F1170" s="17" t="s">
        <v>715</v>
      </c>
      <c r="G1170" s="19" t="s">
        <v>563</v>
      </c>
    </row>
    <row r="1171" spans="1:7" ht="28.5" customHeight="1" x14ac:dyDescent="0.3">
      <c r="A1171" s="6">
        <v>1169</v>
      </c>
      <c r="B1171" s="7">
        <v>40901351</v>
      </c>
      <c r="C1171" s="17" t="s">
        <v>724</v>
      </c>
      <c r="D1171" s="18" t="s">
        <v>563</v>
      </c>
      <c r="E1171" s="7">
        <v>40901386</v>
      </c>
      <c r="F1171" s="17" t="s">
        <v>727</v>
      </c>
      <c r="G1171" s="19" t="s">
        <v>563</v>
      </c>
    </row>
    <row r="1172" spans="1:7" ht="28.5" customHeight="1" x14ac:dyDescent="0.3">
      <c r="A1172" s="6">
        <v>1170</v>
      </c>
      <c r="B1172" s="27">
        <v>40901351</v>
      </c>
      <c r="C1172" s="17" t="s">
        <v>724</v>
      </c>
      <c r="D1172" s="18" t="s">
        <v>563</v>
      </c>
      <c r="E1172" s="27">
        <v>40901610</v>
      </c>
      <c r="F1172" s="17" t="s">
        <v>912</v>
      </c>
      <c r="G1172" s="19" t="s">
        <v>563</v>
      </c>
    </row>
    <row r="1173" spans="1:7" ht="28.5" customHeight="1" x14ac:dyDescent="0.3">
      <c r="A1173" s="6">
        <v>1171</v>
      </c>
      <c r="B1173" s="7">
        <v>40901360</v>
      </c>
      <c r="C1173" s="17" t="s">
        <v>725</v>
      </c>
      <c r="D1173" s="18" t="s">
        <v>563</v>
      </c>
      <c r="E1173" s="7">
        <v>40901386</v>
      </c>
      <c r="F1173" s="17" t="s">
        <v>727</v>
      </c>
      <c r="G1173" s="19" t="s">
        <v>563</v>
      </c>
    </row>
    <row r="1174" spans="1:7" ht="28.5" customHeight="1" x14ac:dyDescent="0.3">
      <c r="A1174" s="6">
        <v>1172</v>
      </c>
      <c r="B1174" s="7">
        <v>40901378</v>
      </c>
      <c r="C1174" s="17" t="s">
        <v>726</v>
      </c>
      <c r="D1174" s="18" t="s">
        <v>563</v>
      </c>
      <c r="E1174" s="7">
        <v>40901386</v>
      </c>
      <c r="F1174" s="17" t="s">
        <v>727</v>
      </c>
      <c r="G1174" s="19" t="s">
        <v>563</v>
      </c>
    </row>
    <row r="1175" spans="1:7" ht="28.5" customHeight="1" x14ac:dyDescent="0.3">
      <c r="A1175" s="6">
        <v>1173</v>
      </c>
      <c r="B1175" s="16">
        <v>40901386</v>
      </c>
      <c r="C1175" s="17" t="s">
        <v>727</v>
      </c>
      <c r="D1175" s="18" t="s">
        <v>563</v>
      </c>
      <c r="E1175" s="16">
        <v>40901246</v>
      </c>
      <c r="F1175" s="17" t="s">
        <v>717</v>
      </c>
      <c r="G1175" s="19" t="s">
        <v>563</v>
      </c>
    </row>
    <row r="1176" spans="1:7" ht="28.5" customHeight="1" x14ac:dyDescent="0.3">
      <c r="A1176" s="6">
        <v>1174</v>
      </c>
      <c r="B1176" s="16">
        <v>40901386</v>
      </c>
      <c r="C1176" s="17" t="s">
        <v>727</v>
      </c>
      <c r="D1176" s="18" t="s">
        <v>563</v>
      </c>
      <c r="E1176" s="16">
        <v>40901289</v>
      </c>
      <c r="F1176" s="17" t="s">
        <v>720</v>
      </c>
      <c r="G1176" s="19" t="s">
        <v>563</v>
      </c>
    </row>
    <row r="1177" spans="1:7" ht="28.5" customHeight="1" x14ac:dyDescent="0.3">
      <c r="A1177" s="6">
        <v>1175</v>
      </c>
      <c r="B1177" s="7">
        <v>40901386</v>
      </c>
      <c r="C1177" s="17" t="s">
        <v>727</v>
      </c>
      <c r="D1177" s="18" t="s">
        <v>563</v>
      </c>
      <c r="E1177" s="7">
        <v>40901424</v>
      </c>
      <c r="F1177" s="17" t="s">
        <v>916</v>
      </c>
      <c r="G1177" s="19" t="s">
        <v>563</v>
      </c>
    </row>
    <row r="1178" spans="1:7" ht="28.5" customHeight="1" x14ac:dyDescent="0.3">
      <c r="A1178" s="6">
        <v>1176</v>
      </c>
      <c r="B1178" s="7">
        <v>40901386</v>
      </c>
      <c r="C1178" s="17" t="s">
        <v>727</v>
      </c>
      <c r="D1178" s="18" t="s">
        <v>563</v>
      </c>
      <c r="E1178" s="7">
        <v>40901432</v>
      </c>
      <c r="F1178" s="17" t="s">
        <v>917</v>
      </c>
      <c r="G1178" s="19" t="s">
        <v>563</v>
      </c>
    </row>
    <row r="1179" spans="1:7" ht="28.5" customHeight="1" x14ac:dyDescent="0.3">
      <c r="A1179" s="6">
        <v>1177</v>
      </c>
      <c r="B1179" s="7">
        <v>40901386</v>
      </c>
      <c r="C1179" s="17" t="s">
        <v>727</v>
      </c>
      <c r="D1179" s="18" t="s">
        <v>563</v>
      </c>
      <c r="E1179" s="7">
        <v>40901220</v>
      </c>
      <c r="F1179" s="17" t="s">
        <v>918</v>
      </c>
      <c r="G1179" s="19" t="s">
        <v>563</v>
      </c>
    </row>
    <row r="1180" spans="1:7" ht="28.5" customHeight="1" x14ac:dyDescent="0.3">
      <c r="A1180" s="6">
        <v>1178</v>
      </c>
      <c r="B1180" s="7">
        <v>40901386</v>
      </c>
      <c r="C1180" s="17" t="s">
        <v>727</v>
      </c>
      <c r="D1180" s="18" t="s">
        <v>563</v>
      </c>
      <c r="E1180" s="7">
        <v>40901211</v>
      </c>
      <c r="F1180" s="17" t="s">
        <v>919</v>
      </c>
      <c r="G1180" s="19" t="s">
        <v>563</v>
      </c>
    </row>
    <row r="1181" spans="1:7" ht="28.5" customHeight="1" x14ac:dyDescent="0.3">
      <c r="A1181" s="6">
        <v>1179</v>
      </c>
      <c r="B1181" s="7">
        <v>40901394</v>
      </c>
      <c r="C1181" s="17" t="s">
        <v>728</v>
      </c>
      <c r="D1181" s="18" t="s">
        <v>563</v>
      </c>
      <c r="E1181" s="7">
        <v>40901386</v>
      </c>
      <c r="F1181" s="17" t="s">
        <v>727</v>
      </c>
      <c r="G1181" s="19" t="s">
        <v>563</v>
      </c>
    </row>
    <row r="1182" spans="1:7" ht="28.5" customHeight="1" x14ac:dyDescent="0.3">
      <c r="A1182" s="6">
        <v>1180</v>
      </c>
      <c r="B1182" s="7">
        <v>40901408</v>
      </c>
      <c r="C1182" s="17" t="s">
        <v>729</v>
      </c>
      <c r="D1182" s="18" t="s">
        <v>563</v>
      </c>
      <c r="E1182" s="7">
        <v>40901386</v>
      </c>
      <c r="F1182" s="17" t="s">
        <v>727</v>
      </c>
      <c r="G1182" s="19" t="s">
        <v>563</v>
      </c>
    </row>
    <row r="1183" spans="1:7" ht="28.5" customHeight="1" x14ac:dyDescent="0.3">
      <c r="A1183" s="6">
        <v>1181</v>
      </c>
      <c r="B1183" s="7">
        <v>40901416</v>
      </c>
      <c r="C1183" s="17" t="s">
        <v>730</v>
      </c>
      <c r="D1183" s="18" t="s">
        <v>563</v>
      </c>
      <c r="E1183" s="7">
        <v>40901386</v>
      </c>
      <c r="F1183" s="17" t="s">
        <v>727</v>
      </c>
      <c r="G1183" s="19" t="s">
        <v>563</v>
      </c>
    </row>
    <row r="1184" spans="1:7" ht="28.5" customHeight="1" x14ac:dyDescent="0.3">
      <c r="A1184" s="6">
        <v>1182</v>
      </c>
      <c r="B1184" s="16">
        <v>40901440</v>
      </c>
      <c r="C1184" s="17" t="s">
        <v>731</v>
      </c>
      <c r="D1184" s="18" t="s">
        <v>563</v>
      </c>
      <c r="E1184" s="16">
        <v>40901513</v>
      </c>
      <c r="F1184" s="17" t="s">
        <v>735</v>
      </c>
      <c r="G1184" s="19" t="s">
        <v>563</v>
      </c>
    </row>
    <row r="1185" spans="1:7" ht="28.5" customHeight="1" x14ac:dyDescent="0.3">
      <c r="A1185" s="6">
        <v>1183</v>
      </c>
      <c r="B1185" s="7">
        <v>40901440</v>
      </c>
      <c r="C1185" s="17" t="s">
        <v>731</v>
      </c>
      <c r="D1185" s="18" t="s">
        <v>563</v>
      </c>
      <c r="E1185" s="7">
        <v>40901386</v>
      </c>
      <c r="F1185" s="17" t="s">
        <v>727</v>
      </c>
      <c r="G1185" s="19" t="s">
        <v>563</v>
      </c>
    </row>
    <row r="1186" spans="1:7" ht="28.5" customHeight="1" x14ac:dyDescent="0.3">
      <c r="A1186" s="6">
        <v>1184</v>
      </c>
      <c r="B1186" s="7">
        <v>40901459</v>
      </c>
      <c r="C1186" s="17" t="s">
        <v>732</v>
      </c>
      <c r="D1186" s="18" t="s">
        <v>563</v>
      </c>
      <c r="E1186" s="7">
        <v>40901386</v>
      </c>
      <c r="F1186" s="17" t="s">
        <v>727</v>
      </c>
      <c r="G1186" s="19" t="s">
        <v>563</v>
      </c>
    </row>
    <row r="1187" spans="1:7" ht="28.5" customHeight="1" x14ac:dyDescent="0.3">
      <c r="A1187" s="6">
        <v>1185</v>
      </c>
      <c r="B1187" s="7">
        <v>40901467</v>
      </c>
      <c r="C1187" s="17" t="s">
        <v>733</v>
      </c>
      <c r="D1187" s="18" t="s">
        <v>563</v>
      </c>
      <c r="E1187" s="7">
        <v>40901386</v>
      </c>
      <c r="F1187" s="17" t="s">
        <v>727</v>
      </c>
      <c r="G1187" s="19" t="s">
        <v>563</v>
      </c>
    </row>
    <row r="1188" spans="1:7" ht="28.5" customHeight="1" x14ac:dyDescent="0.3">
      <c r="A1188" s="6">
        <v>1186</v>
      </c>
      <c r="B1188" s="7">
        <v>40901483</v>
      </c>
      <c r="C1188" s="17" t="s">
        <v>734</v>
      </c>
      <c r="D1188" s="18" t="s">
        <v>563</v>
      </c>
      <c r="E1188" s="7">
        <v>40901386</v>
      </c>
      <c r="F1188" s="17" t="s">
        <v>727</v>
      </c>
      <c r="G1188" s="19" t="s">
        <v>563</v>
      </c>
    </row>
    <row r="1189" spans="1:7" ht="28.5" customHeight="1" x14ac:dyDescent="0.3">
      <c r="A1189" s="6">
        <v>1187</v>
      </c>
      <c r="B1189" s="7">
        <v>40901513</v>
      </c>
      <c r="C1189" s="17" t="s">
        <v>735</v>
      </c>
      <c r="D1189" s="18" t="s">
        <v>563</v>
      </c>
      <c r="E1189" s="7">
        <v>40901386</v>
      </c>
      <c r="F1189" s="17" t="s">
        <v>727</v>
      </c>
      <c r="G1189" s="19" t="s">
        <v>563</v>
      </c>
    </row>
    <row r="1190" spans="1:7" ht="28.5" customHeight="1" x14ac:dyDescent="0.3">
      <c r="A1190" s="6">
        <v>1188</v>
      </c>
      <c r="B1190" s="16">
        <v>40901521</v>
      </c>
      <c r="C1190" s="17" t="s">
        <v>736</v>
      </c>
      <c r="D1190" s="18" t="s">
        <v>563</v>
      </c>
      <c r="E1190" s="16">
        <v>40901017</v>
      </c>
      <c r="F1190" s="17" t="s">
        <v>708</v>
      </c>
      <c r="G1190" s="19" t="s">
        <v>563</v>
      </c>
    </row>
    <row r="1191" spans="1:7" ht="28.5" customHeight="1" x14ac:dyDescent="0.3">
      <c r="A1191" s="6">
        <v>1189</v>
      </c>
      <c r="B1191" s="16">
        <v>40901556</v>
      </c>
      <c r="C1191" s="17" t="s">
        <v>737</v>
      </c>
      <c r="D1191" s="18" t="s">
        <v>563</v>
      </c>
      <c r="E1191" s="16">
        <v>40901084</v>
      </c>
      <c r="F1191" s="17" t="s">
        <v>920</v>
      </c>
      <c r="G1191" s="19" t="s">
        <v>562</v>
      </c>
    </row>
    <row r="1192" spans="1:7" ht="28.5" customHeight="1" x14ac:dyDescent="0.3">
      <c r="A1192" s="6">
        <v>1190</v>
      </c>
      <c r="B1192" s="7">
        <v>40901602</v>
      </c>
      <c r="C1192" s="17" t="s">
        <v>738</v>
      </c>
      <c r="D1192" s="18" t="s">
        <v>563</v>
      </c>
      <c r="E1192" s="7">
        <v>40901386</v>
      </c>
      <c r="F1192" s="17" t="s">
        <v>727</v>
      </c>
      <c r="G1192" s="19" t="s">
        <v>563</v>
      </c>
    </row>
    <row r="1193" spans="1:7" ht="28.5" customHeight="1" x14ac:dyDescent="0.3">
      <c r="A1193" s="6">
        <v>1191</v>
      </c>
      <c r="B1193" s="7">
        <v>40901602</v>
      </c>
      <c r="C1193" s="17" t="s">
        <v>738</v>
      </c>
      <c r="D1193" s="18" t="s">
        <v>563</v>
      </c>
      <c r="E1193" s="7">
        <v>40901351</v>
      </c>
      <c r="F1193" s="17" t="s">
        <v>724</v>
      </c>
      <c r="G1193" s="19" t="s">
        <v>563</v>
      </c>
    </row>
    <row r="1194" spans="1:7" ht="28.5" customHeight="1" x14ac:dyDescent="0.3">
      <c r="A1194" s="6">
        <v>1192</v>
      </c>
      <c r="B1194" s="27">
        <v>40901661</v>
      </c>
      <c r="C1194" s="17" t="s">
        <v>739</v>
      </c>
      <c r="D1194" s="18" t="s">
        <v>563</v>
      </c>
      <c r="E1194" s="27">
        <v>40901360</v>
      </c>
      <c r="F1194" s="17" t="s">
        <v>725</v>
      </c>
      <c r="G1194" s="19" t="s">
        <v>563</v>
      </c>
    </row>
    <row r="1195" spans="1:7" ht="28.5" customHeight="1" x14ac:dyDescent="0.3">
      <c r="A1195" s="6">
        <v>1193</v>
      </c>
      <c r="B1195" s="7">
        <v>40901700</v>
      </c>
      <c r="C1195" s="17" t="s">
        <v>740</v>
      </c>
      <c r="D1195" s="18" t="s">
        <v>562</v>
      </c>
      <c r="E1195" s="7">
        <v>40901696</v>
      </c>
      <c r="F1195" s="17" t="s">
        <v>921</v>
      </c>
      <c r="G1195" s="19" t="s">
        <v>563</v>
      </c>
    </row>
    <row r="1196" spans="1:7" ht="28.5" customHeight="1" x14ac:dyDescent="0.3">
      <c r="A1196" s="6">
        <v>1194</v>
      </c>
      <c r="B1196" s="16">
        <v>40901858</v>
      </c>
      <c r="C1196" s="32" t="s">
        <v>952</v>
      </c>
      <c r="D1196" s="18" t="s">
        <v>562</v>
      </c>
      <c r="E1196" s="18">
        <v>40901181</v>
      </c>
      <c r="F1196" s="17" t="s">
        <v>922</v>
      </c>
      <c r="G1196" s="19" t="s">
        <v>563</v>
      </c>
    </row>
    <row r="1197" spans="1:7" ht="28.5" customHeight="1" x14ac:dyDescent="0.3">
      <c r="A1197" s="6">
        <v>1195</v>
      </c>
      <c r="B1197" s="16">
        <v>40901858</v>
      </c>
      <c r="C1197" s="32" t="s">
        <v>952</v>
      </c>
      <c r="D1197" s="18" t="s">
        <v>562</v>
      </c>
      <c r="E1197" s="18">
        <v>40901122</v>
      </c>
      <c r="F1197" s="17" t="s">
        <v>713</v>
      </c>
      <c r="G1197" s="19" t="s">
        <v>563</v>
      </c>
    </row>
    <row r="1198" spans="1:7" ht="28.5" customHeight="1" x14ac:dyDescent="0.3">
      <c r="A1198" s="6">
        <v>1196</v>
      </c>
      <c r="B1198" s="16">
        <v>40901858</v>
      </c>
      <c r="C1198" s="32" t="s">
        <v>952</v>
      </c>
      <c r="D1198" s="18" t="s">
        <v>562</v>
      </c>
      <c r="E1198" s="18">
        <v>40901769</v>
      </c>
      <c r="F1198" s="17" t="s">
        <v>923</v>
      </c>
      <c r="G1198" s="19" t="s">
        <v>563</v>
      </c>
    </row>
    <row r="1199" spans="1:7" ht="28.5" customHeight="1" x14ac:dyDescent="0.3">
      <c r="A1199" s="6">
        <v>1197</v>
      </c>
      <c r="B1199" s="16">
        <v>40901858</v>
      </c>
      <c r="C1199" s="32" t="s">
        <v>952</v>
      </c>
      <c r="D1199" s="18" t="s">
        <v>562</v>
      </c>
      <c r="E1199" s="18">
        <v>40901386</v>
      </c>
      <c r="F1199" s="17" t="s">
        <v>727</v>
      </c>
      <c r="G1199" s="19" t="s">
        <v>563</v>
      </c>
    </row>
    <row r="1200" spans="1:7" ht="28.5" customHeight="1" x14ac:dyDescent="0.3">
      <c r="A1200" s="6">
        <v>1198</v>
      </c>
      <c r="B1200" s="16">
        <v>40901858</v>
      </c>
      <c r="C1200" s="32" t="s">
        <v>952</v>
      </c>
      <c r="D1200" s="18" t="s">
        <v>562</v>
      </c>
      <c r="E1200" s="18">
        <v>40901300</v>
      </c>
      <c r="F1200" s="17" t="s">
        <v>915</v>
      </c>
      <c r="G1200" s="19" t="s">
        <v>563</v>
      </c>
    </row>
    <row r="1201" spans="1:7" ht="28.5" customHeight="1" x14ac:dyDescent="0.3">
      <c r="A1201" s="6">
        <v>1199</v>
      </c>
      <c r="B1201" s="27">
        <v>40901858</v>
      </c>
      <c r="C1201" s="32" t="s">
        <v>952</v>
      </c>
      <c r="D1201" s="18" t="s">
        <v>562</v>
      </c>
      <c r="E1201" s="27">
        <v>40901319</v>
      </c>
      <c r="F1201" s="17" t="s">
        <v>722</v>
      </c>
      <c r="G1201" s="19" t="s">
        <v>563</v>
      </c>
    </row>
    <row r="1202" spans="1:7" ht="28.5" customHeight="1" x14ac:dyDescent="0.3">
      <c r="A1202" s="6">
        <v>1200</v>
      </c>
      <c r="B1202" s="16">
        <v>40902013</v>
      </c>
      <c r="C1202" s="17" t="s">
        <v>741</v>
      </c>
      <c r="D1202" s="18" t="s">
        <v>563</v>
      </c>
      <c r="E1202" s="16">
        <v>40901238</v>
      </c>
      <c r="F1202" s="17" t="s">
        <v>716</v>
      </c>
      <c r="G1202" s="19" t="s">
        <v>563</v>
      </c>
    </row>
    <row r="1203" spans="1:7" ht="28.5" customHeight="1" x14ac:dyDescent="0.3">
      <c r="A1203" s="6">
        <v>1201</v>
      </c>
      <c r="B1203" s="16">
        <v>40902013</v>
      </c>
      <c r="C1203" s="17" t="s">
        <v>741</v>
      </c>
      <c r="D1203" s="18" t="s">
        <v>563</v>
      </c>
      <c r="E1203" s="16">
        <v>40901270</v>
      </c>
      <c r="F1203" s="17" t="s">
        <v>913</v>
      </c>
      <c r="G1203" s="19" t="s">
        <v>563</v>
      </c>
    </row>
    <row r="1204" spans="1:7" ht="28.5" customHeight="1" x14ac:dyDescent="0.3">
      <c r="A1204" s="6">
        <v>1202</v>
      </c>
      <c r="B1204" s="16">
        <v>40902021</v>
      </c>
      <c r="C1204" s="17" t="s">
        <v>742</v>
      </c>
      <c r="D1204" s="18" t="s">
        <v>563</v>
      </c>
      <c r="E1204" s="16">
        <v>40901238</v>
      </c>
      <c r="F1204" s="17" t="s">
        <v>716</v>
      </c>
      <c r="G1204" s="19" t="s">
        <v>563</v>
      </c>
    </row>
    <row r="1205" spans="1:7" ht="28.5" customHeight="1" x14ac:dyDescent="0.3">
      <c r="A1205" s="6">
        <v>1203</v>
      </c>
      <c r="B1205" s="16">
        <v>40902021</v>
      </c>
      <c r="C1205" s="17" t="s">
        <v>742</v>
      </c>
      <c r="D1205" s="18" t="s">
        <v>563</v>
      </c>
      <c r="E1205" s="16">
        <v>40901254</v>
      </c>
      <c r="F1205" s="17" t="s">
        <v>718</v>
      </c>
      <c r="G1205" s="19" t="s">
        <v>562</v>
      </c>
    </row>
    <row r="1206" spans="1:7" ht="28.5" customHeight="1" x14ac:dyDescent="0.3">
      <c r="A1206" s="6">
        <v>1204</v>
      </c>
      <c r="B1206" s="16">
        <v>40902021</v>
      </c>
      <c r="C1206" s="17" t="s">
        <v>742</v>
      </c>
      <c r="D1206" s="18" t="s">
        <v>563</v>
      </c>
      <c r="E1206" s="16">
        <v>40901270</v>
      </c>
      <c r="F1206" s="17" t="s">
        <v>913</v>
      </c>
      <c r="G1206" s="19" t="s">
        <v>563</v>
      </c>
    </row>
    <row r="1207" spans="1:7" ht="28.5" customHeight="1" x14ac:dyDescent="0.3">
      <c r="A1207" s="6">
        <v>1205</v>
      </c>
      <c r="B1207" s="16">
        <v>40902021</v>
      </c>
      <c r="C1207" s="17" t="s">
        <v>742</v>
      </c>
      <c r="D1207" s="18" t="s">
        <v>563</v>
      </c>
      <c r="E1207" s="16">
        <v>40901297</v>
      </c>
      <c r="F1207" s="17" t="s">
        <v>721</v>
      </c>
      <c r="G1207" s="19" t="s">
        <v>563</v>
      </c>
    </row>
    <row r="1208" spans="1:7" ht="28.5" customHeight="1" x14ac:dyDescent="0.3">
      <c r="A1208" s="6">
        <v>1206</v>
      </c>
      <c r="B1208" s="16">
        <v>40902021</v>
      </c>
      <c r="C1208" s="17" t="s">
        <v>742</v>
      </c>
      <c r="D1208" s="18" t="s">
        <v>563</v>
      </c>
      <c r="E1208" s="16">
        <v>40901300</v>
      </c>
      <c r="F1208" s="17" t="s">
        <v>915</v>
      </c>
      <c r="G1208" s="19" t="s">
        <v>563</v>
      </c>
    </row>
    <row r="1209" spans="1:7" ht="28.5" customHeight="1" x14ac:dyDescent="0.3">
      <c r="A1209" s="6">
        <v>1207</v>
      </c>
      <c r="B1209" s="16">
        <v>40902021</v>
      </c>
      <c r="C1209" s="17" t="s">
        <v>742</v>
      </c>
      <c r="D1209" s="18" t="s">
        <v>563</v>
      </c>
      <c r="E1209" s="16">
        <v>40902013</v>
      </c>
      <c r="F1209" s="17" t="s">
        <v>741</v>
      </c>
      <c r="G1209" s="19" t="s">
        <v>563</v>
      </c>
    </row>
    <row r="1210" spans="1:7" ht="28.5" customHeight="1" x14ac:dyDescent="0.3">
      <c r="A1210" s="6">
        <v>1208</v>
      </c>
      <c r="B1210" s="16">
        <v>40902030</v>
      </c>
      <c r="C1210" s="17" t="s">
        <v>743</v>
      </c>
      <c r="D1210" s="18" t="s">
        <v>563</v>
      </c>
      <c r="E1210" s="16">
        <v>40901335</v>
      </c>
      <c r="F1210" s="17" t="s">
        <v>723</v>
      </c>
      <c r="G1210" s="19" t="s">
        <v>563</v>
      </c>
    </row>
    <row r="1211" spans="1:7" ht="28.5" customHeight="1" x14ac:dyDescent="0.3">
      <c r="A1211" s="6">
        <v>1209</v>
      </c>
      <c r="B1211" s="16">
        <v>40902030</v>
      </c>
      <c r="C1211" s="17" t="s">
        <v>743</v>
      </c>
      <c r="D1211" s="18" t="s">
        <v>563</v>
      </c>
      <c r="E1211" s="16">
        <v>40901750</v>
      </c>
      <c r="F1211" s="17" t="s">
        <v>911</v>
      </c>
      <c r="G1211" s="19" t="s">
        <v>563</v>
      </c>
    </row>
    <row r="1212" spans="1:7" ht="28.5" customHeight="1" x14ac:dyDescent="0.3">
      <c r="A1212" s="6">
        <v>1210</v>
      </c>
      <c r="B1212" s="16">
        <v>40902048</v>
      </c>
      <c r="C1212" s="17" t="s">
        <v>744</v>
      </c>
      <c r="D1212" s="18" t="s">
        <v>563</v>
      </c>
      <c r="E1212" s="16">
        <v>40901335</v>
      </c>
      <c r="F1212" s="17" t="s">
        <v>723</v>
      </c>
      <c r="G1212" s="19" t="s">
        <v>563</v>
      </c>
    </row>
    <row r="1213" spans="1:7" ht="28.5" customHeight="1" x14ac:dyDescent="0.3">
      <c r="A1213" s="6">
        <v>1211</v>
      </c>
      <c r="B1213" s="16">
        <v>40902048</v>
      </c>
      <c r="C1213" s="17" t="s">
        <v>744</v>
      </c>
      <c r="D1213" s="18" t="s">
        <v>563</v>
      </c>
      <c r="E1213" s="16">
        <v>40901750</v>
      </c>
      <c r="F1213" s="17" t="s">
        <v>911</v>
      </c>
      <c r="G1213" s="19" t="s">
        <v>563</v>
      </c>
    </row>
    <row r="1214" spans="1:7" ht="28.5" customHeight="1" x14ac:dyDescent="0.3">
      <c r="A1214" s="6">
        <v>1212</v>
      </c>
      <c r="B1214" s="16">
        <v>40902048</v>
      </c>
      <c r="C1214" s="17" t="s">
        <v>744</v>
      </c>
      <c r="D1214" s="18" t="s">
        <v>563</v>
      </c>
      <c r="E1214" s="16">
        <v>40902030</v>
      </c>
      <c r="F1214" s="17" t="s">
        <v>743</v>
      </c>
      <c r="G1214" s="19" t="s">
        <v>563</v>
      </c>
    </row>
    <row r="1215" spans="1:7" ht="28.5" customHeight="1" x14ac:dyDescent="0.3">
      <c r="A1215" s="6">
        <v>1213</v>
      </c>
      <c r="B1215" s="7">
        <v>40902056</v>
      </c>
      <c r="C1215" s="17" t="s">
        <v>745</v>
      </c>
      <c r="D1215" s="18" t="s">
        <v>563</v>
      </c>
      <c r="E1215" s="7">
        <v>40901386</v>
      </c>
      <c r="F1215" s="17" t="s">
        <v>727</v>
      </c>
      <c r="G1215" s="19" t="s">
        <v>563</v>
      </c>
    </row>
    <row r="1216" spans="1:7" ht="28.5" customHeight="1" x14ac:dyDescent="0.3">
      <c r="A1216" s="6">
        <v>1214</v>
      </c>
      <c r="B1216" s="7">
        <v>40902064</v>
      </c>
      <c r="C1216" s="17" t="s">
        <v>746</v>
      </c>
      <c r="D1216" s="18" t="s">
        <v>562</v>
      </c>
      <c r="E1216" s="7">
        <v>40902056</v>
      </c>
      <c r="F1216" s="17" t="s">
        <v>745</v>
      </c>
      <c r="G1216" s="19" t="s">
        <v>563</v>
      </c>
    </row>
    <row r="1217" spans="1:7" ht="28.5" customHeight="1" x14ac:dyDescent="0.3">
      <c r="A1217" s="6">
        <v>1215</v>
      </c>
      <c r="B1217" s="7">
        <v>40902064</v>
      </c>
      <c r="C1217" s="17" t="s">
        <v>746</v>
      </c>
      <c r="D1217" s="18" t="s">
        <v>562</v>
      </c>
      <c r="E1217" s="7">
        <v>40901386</v>
      </c>
      <c r="F1217" s="17" t="s">
        <v>727</v>
      </c>
      <c r="G1217" s="19" t="s">
        <v>563</v>
      </c>
    </row>
    <row r="1218" spans="1:7" ht="28.5" customHeight="1" x14ac:dyDescent="0.3">
      <c r="A1218" s="6">
        <v>1216</v>
      </c>
      <c r="B1218" s="16">
        <v>40902072</v>
      </c>
      <c r="C1218" s="17" t="s">
        <v>747</v>
      </c>
      <c r="D1218" s="18" t="s">
        <v>562</v>
      </c>
      <c r="E1218" s="16">
        <v>40901050</v>
      </c>
      <c r="F1218" s="17" t="s">
        <v>710</v>
      </c>
      <c r="G1218" s="19" t="s">
        <v>562</v>
      </c>
    </row>
    <row r="1219" spans="1:7" ht="28.5" customHeight="1" x14ac:dyDescent="0.3">
      <c r="A1219" s="6">
        <v>1217</v>
      </c>
      <c r="B1219" s="16">
        <v>40902072</v>
      </c>
      <c r="C1219" s="17" t="s">
        <v>747</v>
      </c>
      <c r="D1219" s="18" t="s">
        <v>562</v>
      </c>
      <c r="E1219" s="16">
        <v>40901076</v>
      </c>
      <c r="F1219" s="17" t="s">
        <v>924</v>
      </c>
      <c r="G1219" s="19" t="s">
        <v>562</v>
      </c>
    </row>
    <row r="1220" spans="1:7" ht="28.5" customHeight="1" x14ac:dyDescent="0.3">
      <c r="A1220" s="6">
        <v>1218</v>
      </c>
      <c r="B1220" s="16">
        <v>41001095</v>
      </c>
      <c r="C1220" s="17" t="s">
        <v>748</v>
      </c>
      <c r="D1220" s="18" t="s">
        <v>563</v>
      </c>
      <c r="E1220" s="16">
        <v>41001109</v>
      </c>
      <c r="F1220" s="17" t="s">
        <v>925</v>
      </c>
      <c r="G1220" s="19" t="s">
        <v>563</v>
      </c>
    </row>
    <row r="1221" spans="1:7" ht="28.5" customHeight="1" x14ac:dyDescent="0.3">
      <c r="A1221" s="6">
        <v>1219</v>
      </c>
      <c r="B1221" s="16">
        <v>41001095</v>
      </c>
      <c r="C1221" s="17" t="s">
        <v>748</v>
      </c>
      <c r="D1221" s="18" t="s">
        <v>563</v>
      </c>
      <c r="E1221" s="16">
        <v>41001117</v>
      </c>
      <c r="F1221" s="17" t="s">
        <v>926</v>
      </c>
      <c r="G1221" s="19" t="s">
        <v>563</v>
      </c>
    </row>
    <row r="1222" spans="1:7" ht="28.5" customHeight="1" x14ac:dyDescent="0.3">
      <c r="A1222" s="6">
        <v>1220</v>
      </c>
      <c r="B1222" s="7">
        <v>41001176</v>
      </c>
      <c r="C1222" s="17" t="s">
        <v>749</v>
      </c>
      <c r="D1222" s="18" t="s">
        <v>562</v>
      </c>
      <c r="E1222" s="7">
        <v>41001079</v>
      </c>
      <c r="F1222" s="17" t="s">
        <v>927</v>
      </c>
      <c r="G1222" s="19" t="s">
        <v>563</v>
      </c>
    </row>
    <row r="1223" spans="1:7" ht="28.5" customHeight="1" x14ac:dyDescent="0.3">
      <c r="A1223" s="6">
        <v>1221</v>
      </c>
      <c r="B1223" s="7">
        <v>41001095</v>
      </c>
      <c r="C1223" s="17" t="s">
        <v>748</v>
      </c>
      <c r="D1223" s="18" t="s">
        <v>563</v>
      </c>
      <c r="E1223" s="7">
        <v>41001184</v>
      </c>
      <c r="F1223" s="17" t="s">
        <v>750</v>
      </c>
      <c r="G1223" s="19" t="s">
        <v>562</v>
      </c>
    </row>
    <row r="1224" spans="1:7" ht="28.5" customHeight="1" x14ac:dyDescent="0.3">
      <c r="A1224" s="6">
        <v>1222</v>
      </c>
      <c r="B1224" s="25">
        <v>41001184</v>
      </c>
      <c r="C1224" s="17" t="s">
        <v>750</v>
      </c>
      <c r="D1224" s="18" t="s">
        <v>562</v>
      </c>
      <c r="E1224" s="25">
        <v>41001109</v>
      </c>
      <c r="F1224" s="17" t="s">
        <v>925</v>
      </c>
      <c r="G1224" s="19" t="s">
        <v>563</v>
      </c>
    </row>
    <row r="1225" spans="1:7" ht="28.5" customHeight="1" x14ac:dyDescent="0.3">
      <c r="A1225" s="6">
        <v>1223</v>
      </c>
      <c r="B1225" s="25">
        <v>41001184</v>
      </c>
      <c r="C1225" s="17" t="s">
        <v>750</v>
      </c>
      <c r="D1225" s="18" t="s">
        <v>562</v>
      </c>
      <c r="E1225" s="25">
        <v>41001435</v>
      </c>
      <c r="F1225" s="17" t="s">
        <v>757</v>
      </c>
      <c r="G1225" s="19" t="s">
        <v>562</v>
      </c>
    </row>
    <row r="1226" spans="1:7" ht="28.5" customHeight="1" x14ac:dyDescent="0.3">
      <c r="A1226" s="6">
        <v>1224</v>
      </c>
      <c r="B1226" s="25">
        <v>41001184</v>
      </c>
      <c r="C1226" s="17" t="s">
        <v>750</v>
      </c>
      <c r="D1226" s="18" t="s">
        <v>562</v>
      </c>
      <c r="E1226" s="26">
        <v>41001443</v>
      </c>
      <c r="F1226" s="17" t="s">
        <v>758</v>
      </c>
      <c r="G1226" s="19" t="s">
        <v>562</v>
      </c>
    </row>
    <row r="1227" spans="1:7" ht="28.5" customHeight="1" x14ac:dyDescent="0.3">
      <c r="A1227" s="6">
        <v>1225</v>
      </c>
      <c r="B1227" s="7">
        <v>41001370</v>
      </c>
      <c r="C1227" s="17" t="s">
        <v>751</v>
      </c>
      <c r="D1227" s="18" t="s">
        <v>562</v>
      </c>
      <c r="E1227" s="7">
        <v>41001010</v>
      </c>
      <c r="F1227" s="17" t="s">
        <v>928</v>
      </c>
      <c r="G1227" s="19" t="s">
        <v>563</v>
      </c>
    </row>
    <row r="1228" spans="1:7" ht="28.5" customHeight="1" x14ac:dyDescent="0.3">
      <c r="A1228" s="6">
        <v>1226</v>
      </c>
      <c r="B1228" s="7">
        <v>41001370</v>
      </c>
      <c r="C1228" s="17" t="s">
        <v>751</v>
      </c>
      <c r="D1228" s="18" t="s">
        <v>562</v>
      </c>
      <c r="E1228" s="7">
        <v>41001389</v>
      </c>
      <c r="F1228" s="17" t="s">
        <v>752</v>
      </c>
      <c r="G1228" s="19" t="s">
        <v>562</v>
      </c>
    </row>
    <row r="1229" spans="1:7" ht="28.5" customHeight="1" x14ac:dyDescent="0.3">
      <c r="A1229" s="6">
        <v>1227</v>
      </c>
      <c r="B1229" s="7">
        <v>41001389</v>
      </c>
      <c r="C1229" s="17" t="s">
        <v>752</v>
      </c>
      <c r="D1229" s="18" t="s">
        <v>562</v>
      </c>
      <c r="E1229" s="7">
        <v>41001010</v>
      </c>
      <c r="F1229" s="17" t="s">
        <v>928</v>
      </c>
      <c r="G1229" s="19" t="s">
        <v>563</v>
      </c>
    </row>
    <row r="1230" spans="1:7" ht="28.5" customHeight="1" x14ac:dyDescent="0.3">
      <c r="A1230" s="6">
        <v>1228</v>
      </c>
      <c r="B1230" s="7">
        <v>41001397</v>
      </c>
      <c r="C1230" s="17" t="s">
        <v>753</v>
      </c>
      <c r="D1230" s="18" t="s">
        <v>562</v>
      </c>
      <c r="E1230" s="7">
        <v>41001060</v>
      </c>
      <c r="F1230" s="17" t="s">
        <v>929</v>
      </c>
      <c r="G1230" s="19" t="s">
        <v>563</v>
      </c>
    </row>
    <row r="1231" spans="1:7" ht="28.5" customHeight="1" x14ac:dyDescent="0.3">
      <c r="A1231" s="6">
        <v>1229</v>
      </c>
      <c r="B1231" s="7">
        <v>41001400</v>
      </c>
      <c r="C1231" s="17" t="s">
        <v>754</v>
      </c>
      <c r="D1231" s="18" t="s">
        <v>562</v>
      </c>
      <c r="E1231" s="7">
        <v>41001060</v>
      </c>
      <c r="F1231" s="17" t="s">
        <v>929</v>
      </c>
      <c r="G1231" s="19" t="s">
        <v>563</v>
      </c>
    </row>
    <row r="1232" spans="1:7" ht="28.5" customHeight="1" x14ac:dyDescent="0.3">
      <c r="A1232" s="6">
        <v>1230</v>
      </c>
      <c r="B1232" s="7">
        <v>41001419</v>
      </c>
      <c r="C1232" s="17" t="s">
        <v>755</v>
      </c>
      <c r="D1232" s="18" t="s">
        <v>562</v>
      </c>
      <c r="E1232" s="7">
        <v>41001079</v>
      </c>
      <c r="F1232" s="17" t="s">
        <v>927</v>
      </c>
      <c r="G1232" s="19" t="s">
        <v>563</v>
      </c>
    </row>
    <row r="1233" spans="1:7" ht="28.5" customHeight="1" x14ac:dyDescent="0.3">
      <c r="A1233" s="6">
        <v>1231</v>
      </c>
      <c r="B1233" s="7">
        <v>41001427</v>
      </c>
      <c r="C1233" s="17" t="s">
        <v>756</v>
      </c>
      <c r="D1233" s="18" t="s">
        <v>562</v>
      </c>
      <c r="E1233" s="7">
        <v>41001079</v>
      </c>
      <c r="F1233" s="17" t="s">
        <v>927</v>
      </c>
      <c r="G1233" s="19" t="s">
        <v>563</v>
      </c>
    </row>
    <row r="1234" spans="1:7" ht="28.5" customHeight="1" x14ac:dyDescent="0.3">
      <c r="A1234" s="6">
        <v>1232</v>
      </c>
      <c r="B1234" s="7">
        <v>41001095</v>
      </c>
      <c r="C1234" s="17" t="s">
        <v>748</v>
      </c>
      <c r="D1234" s="18" t="s">
        <v>563</v>
      </c>
      <c r="E1234" s="7">
        <v>41001435</v>
      </c>
      <c r="F1234" s="17" t="s">
        <v>757</v>
      </c>
      <c r="G1234" s="19" t="s">
        <v>562</v>
      </c>
    </row>
    <row r="1235" spans="1:7" ht="28.5" customHeight="1" x14ac:dyDescent="0.3">
      <c r="A1235" s="6">
        <v>1233</v>
      </c>
      <c r="B1235" s="25">
        <v>41001435</v>
      </c>
      <c r="C1235" s="17" t="s">
        <v>757</v>
      </c>
      <c r="D1235" s="18" t="s">
        <v>562</v>
      </c>
      <c r="E1235" s="25">
        <v>41001109</v>
      </c>
      <c r="F1235" s="17" t="s">
        <v>925</v>
      </c>
      <c r="G1235" s="19" t="s">
        <v>563</v>
      </c>
    </row>
    <row r="1236" spans="1:7" ht="28.5" customHeight="1" x14ac:dyDescent="0.3">
      <c r="A1236" s="6">
        <v>1234</v>
      </c>
      <c r="B1236" s="7">
        <v>41001095</v>
      </c>
      <c r="C1236" s="17" t="s">
        <v>748</v>
      </c>
      <c r="D1236" s="18" t="s">
        <v>563</v>
      </c>
      <c r="E1236" s="25">
        <v>41001443</v>
      </c>
      <c r="F1236" s="17" t="s">
        <v>758</v>
      </c>
      <c r="G1236" s="19" t="s">
        <v>562</v>
      </c>
    </row>
    <row r="1237" spans="1:7" ht="28.5" customHeight="1" x14ac:dyDescent="0.3">
      <c r="A1237" s="6">
        <v>1235</v>
      </c>
      <c r="B1237" s="26">
        <v>41001443</v>
      </c>
      <c r="C1237" s="17" t="s">
        <v>758</v>
      </c>
      <c r="D1237" s="18" t="s">
        <v>562</v>
      </c>
      <c r="E1237" s="25">
        <v>41001109</v>
      </c>
      <c r="F1237" s="17" t="s">
        <v>925</v>
      </c>
      <c r="G1237" s="19" t="s">
        <v>563</v>
      </c>
    </row>
    <row r="1238" spans="1:7" ht="28.5" customHeight="1" x14ac:dyDescent="0.3">
      <c r="A1238" s="6">
        <v>1236</v>
      </c>
      <c r="B1238" s="7">
        <v>41001095</v>
      </c>
      <c r="C1238" s="17" t="s">
        <v>748</v>
      </c>
      <c r="D1238" s="18" t="s">
        <v>563</v>
      </c>
      <c r="E1238" s="25">
        <v>41001451</v>
      </c>
      <c r="F1238" s="17" t="s">
        <v>759</v>
      </c>
      <c r="G1238" s="19" t="s">
        <v>562</v>
      </c>
    </row>
    <row r="1239" spans="1:7" ht="28.5" customHeight="1" x14ac:dyDescent="0.3">
      <c r="A1239" s="6">
        <v>1237</v>
      </c>
      <c r="B1239" s="7">
        <v>41001451</v>
      </c>
      <c r="C1239" s="17" t="s">
        <v>759</v>
      </c>
      <c r="D1239" s="18" t="s">
        <v>562</v>
      </c>
      <c r="E1239" s="25">
        <v>41001117</v>
      </c>
      <c r="F1239" s="17" t="s">
        <v>926</v>
      </c>
      <c r="G1239" s="19" t="s">
        <v>563</v>
      </c>
    </row>
    <row r="1240" spans="1:7" ht="28.5" customHeight="1" x14ac:dyDescent="0.3">
      <c r="A1240" s="6">
        <v>1238</v>
      </c>
      <c r="B1240" s="7">
        <v>41001095</v>
      </c>
      <c r="C1240" s="17" t="s">
        <v>748</v>
      </c>
      <c r="D1240" s="18" t="s">
        <v>563</v>
      </c>
      <c r="E1240" s="25">
        <v>41001460</v>
      </c>
      <c r="F1240" s="17" t="s">
        <v>760</v>
      </c>
      <c r="G1240" s="19" t="s">
        <v>562</v>
      </c>
    </row>
    <row r="1241" spans="1:7" ht="28.5" customHeight="1" x14ac:dyDescent="0.3">
      <c r="A1241" s="6">
        <v>1239</v>
      </c>
      <c r="B1241" s="7">
        <v>41001460</v>
      </c>
      <c r="C1241" s="17" t="s">
        <v>760</v>
      </c>
      <c r="D1241" s="18" t="s">
        <v>562</v>
      </c>
      <c r="E1241" s="25">
        <v>41001117</v>
      </c>
      <c r="F1241" s="17" t="s">
        <v>926</v>
      </c>
      <c r="G1241" s="19" t="s">
        <v>563</v>
      </c>
    </row>
    <row r="1242" spans="1:7" ht="28.5" customHeight="1" x14ac:dyDescent="0.3">
      <c r="A1242" s="6">
        <v>1240</v>
      </c>
      <c r="B1242" s="7">
        <v>41001516</v>
      </c>
      <c r="C1242" s="17" t="s">
        <v>761</v>
      </c>
      <c r="D1242" s="18" t="s">
        <v>562</v>
      </c>
      <c r="E1242" s="7">
        <v>41001079</v>
      </c>
      <c r="F1242" s="17" t="s">
        <v>927</v>
      </c>
      <c r="G1242" s="19" t="s">
        <v>563</v>
      </c>
    </row>
    <row r="1243" spans="1:7" ht="28.5" customHeight="1" x14ac:dyDescent="0.3">
      <c r="A1243" s="6">
        <v>1241</v>
      </c>
      <c r="B1243" s="7">
        <v>41001524</v>
      </c>
      <c r="C1243" s="17" t="s">
        <v>762</v>
      </c>
      <c r="D1243" s="18" t="s">
        <v>562</v>
      </c>
      <c r="E1243" s="7">
        <v>41001079</v>
      </c>
      <c r="F1243" s="17" t="s">
        <v>927</v>
      </c>
      <c r="G1243" s="19" t="s">
        <v>563</v>
      </c>
    </row>
    <row r="1244" spans="1:7" ht="28.5" customHeight="1" x14ac:dyDescent="0.3">
      <c r="A1244" s="6">
        <v>1242</v>
      </c>
      <c r="B1244" s="7">
        <v>41101014</v>
      </c>
      <c r="C1244" s="17" t="s">
        <v>763</v>
      </c>
      <c r="D1244" s="18" t="s">
        <v>562</v>
      </c>
      <c r="E1244" s="7">
        <v>41101030</v>
      </c>
      <c r="F1244" s="17" t="s">
        <v>930</v>
      </c>
      <c r="G1244" s="19" t="s">
        <v>562</v>
      </c>
    </row>
    <row r="1245" spans="1:7" ht="28.5" customHeight="1" x14ac:dyDescent="0.3">
      <c r="A1245" s="6">
        <v>1243</v>
      </c>
      <c r="B1245" s="16">
        <v>41101138</v>
      </c>
      <c r="C1245" s="17" t="s">
        <v>764</v>
      </c>
      <c r="D1245" s="18" t="s">
        <v>562</v>
      </c>
      <c r="E1245" s="16">
        <v>41101154</v>
      </c>
      <c r="F1245" s="17" t="s">
        <v>766</v>
      </c>
      <c r="G1245" s="19" t="s">
        <v>562</v>
      </c>
    </row>
    <row r="1246" spans="1:7" ht="28.5" customHeight="1" x14ac:dyDescent="0.3">
      <c r="A1246" s="6">
        <v>1244</v>
      </c>
      <c r="B1246" s="16">
        <v>41101146</v>
      </c>
      <c r="C1246" s="17" t="s">
        <v>765</v>
      </c>
      <c r="D1246" s="18" t="s">
        <v>562</v>
      </c>
      <c r="E1246" s="16">
        <v>41101138</v>
      </c>
      <c r="F1246" s="17" t="s">
        <v>764</v>
      </c>
      <c r="G1246" s="19" t="s">
        <v>562</v>
      </c>
    </row>
    <row r="1247" spans="1:7" ht="28.5" customHeight="1" x14ac:dyDescent="0.3">
      <c r="A1247" s="6">
        <v>1245</v>
      </c>
      <c r="B1247" s="16">
        <v>41101146</v>
      </c>
      <c r="C1247" s="17" t="s">
        <v>765</v>
      </c>
      <c r="D1247" s="18" t="s">
        <v>562</v>
      </c>
      <c r="E1247" s="16">
        <v>41101154</v>
      </c>
      <c r="F1247" s="17" t="s">
        <v>766</v>
      </c>
      <c r="G1247" s="19" t="s">
        <v>562</v>
      </c>
    </row>
    <row r="1248" spans="1:7" ht="28.5" customHeight="1" x14ac:dyDescent="0.3">
      <c r="A1248" s="6">
        <v>1246</v>
      </c>
      <c r="B1248" s="7">
        <v>41101154</v>
      </c>
      <c r="C1248" s="17" t="s">
        <v>766</v>
      </c>
      <c r="D1248" s="18" t="s">
        <v>562</v>
      </c>
      <c r="E1248" s="7">
        <v>41101138</v>
      </c>
      <c r="F1248" s="17" t="s">
        <v>764</v>
      </c>
      <c r="G1248" s="19" t="s">
        <v>562</v>
      </c>
    </row>
    <row r="1249" spans="1:7" ht="28.5" customHeight="1" x14ac:dyDescent="0.3">
      <c r="A1249" s="6">
        <v>1247</v>
      </c>
      <c r="B1249" s="7">
        <v>41101200</v>
      </c>
      <c r="C1249" s="17" t="s">
        <v>767</v>
      </c>
      <c r="D1249" s="18" t="s">
        <v>562</v>
      </c>
      <c r="E1249" s="7">
        <v>41101219</v>
      </c>
      <c r="F1249" s="17" t="s">
        <v>931</v>
      </c>
      <c r="G1249" s="19" t="s">
        <v>562</v>
      </c>
    </row>
    <row r="1250" spans="1:7" ht="28.5" customHeight="1" x14ac:dyDescent="0.3">
      <c r="A1250" s="6">
        <v>1248</v>
      </c>
      <c r="B1250" s="7">
        <v>41101340</v>
      </c>
      <c r="C1250" s="17" t="s">
        <v>768</v>
      </c>
      <c r="D1250" s="18" t="s">
        <v>562</v>
      </c>
      <c r="E1250" s="7">
        <v>41101510</v>
      </c>
      <c r="F1250" s="17" t="s">
        <v>770</v>
      </c>
      <c r="G1250" s="19" t="s">
        <v>562</v>
      </c>
    </row>
    <row r="1251" spans="1:7" ht="28.5" customHeight="1" x14ac:dyDescent="0.3">
      <c r="A1251" s="6">
        <v>1249</v>
      </c>
      <c r="B1251" s="7">
        <v>41101340</v>
      </c>
      <c r="C1251" s="17" t="s">
        <v>768</v>
      </c>
      <c r="D1251" s="18" t="s">
        <v>562</v>
      </c>
      <c r="E1251" s="7">
        <v>41101529</v>
      </c>
      <c r="F1251" s="17" t="s">
        <v>932</v>
      </c>
      <c r="G1251" s="19" t="s">
        <v>562</v>
      </c>
    </row>
    <row r="1252" spans="1:7" ht="28.5" customHeight="1" x14ac:dyDescent="0.3">
      <c r="A1252" s="6">
        <v>1250</v>
      </c>
      <c r="B1252" s="7">
        <v>41101499</v>
      </c>
      <c r="C1252" s="17" t="s">
        <v>769</v>
      </c>
      <c r="D1252" s="18" t="s">
        <v>562</v>
      </c>
      <c r="E1252" s="7">
        <v>41101502</v>
      </c>
      <c r="F1252" s="17" t="s">
        <v>933</v>
      </c>
      <c r="G1252" s="19" t="s">
        <v>562</v>
      </c>
    </row>
    <row r="1253" spans="1:7" ht="28.5" customHeight="1" x14ac:dyDescent="0.3">
      <c r="A1253" s="6">
        <v>1251</v>
      </c>
      <c r="B1253" s="7">
        <v>41101510</v>
      </c>
      <c r="C1253" s="17" t="s">
        <v>770</v>
      </c>
      <c r="D1253" s="18" t="s">
        <v>562</v>
      </c>
      <c r="E1253" s="7">
        <v>41101529</v>
      </c>
      <c r="F1253" s="17" t="s">
        <v>932</v>
      </c>
      <c r="G1253" s="19" t="s">
        <v>562</v>
      </c>
    </row>
    <row r="1254" spans="1:7" ht="28.5" customHeight="1" x14ac:dyDescent="0.3">
      <c r="A1254" s="6">
        <v>1252</v>
      </c>
      <c r="B1254" s="7">
        <v>41101596</v>
      </c>
      <c r="C1254" s="17" t="s">
        <v>771</v>
      </c>
      <c r="D1254" s="18" t="s">
        <v>562</v>
      </c>
      <c r="E1254" s="7">
        <v>41101600</v>
      </c>
      <c r="F1254" s="17" t="s">
        <v>934</v>
      </c>
      <c r="G1254" s="19" t="s">
        <v>562</v>
      </c>
    </row>
    <row r="1255" spans="1:7" ht="28.5" customHeight="1" x14ac:dyDescent="0.3">
      <c r="A1255" s="6">
        <v>1253</v>
      </c>
      <c r="B1255" s="7">
        <v>41101618</v>
      </c>
      <c r="C1255" s="17" t="s">
        <v>772</v>
      </c>
      <c r="D1255" s="18" t="s">
        <v>562</v>
      </c>
      <c r="E1255" s="7">
        <v>41101626</v>
      </c>
      <c r="F1255" s="17" t="s">
        <v>935</v>
      </c>
      <c r="G1255" s="19" t="s">
        <v>562</v>
      </c>
    </row>
    <row r="1256" spans="1:7" ht="28.5" customHeight="1" x14ac:dyDescent="0.3">
      <c r="A1256" s="6">
        <v>1254</v>
      </c>
      <c r="B1256" s="7">
        <v>41102010</v>
      </c>
      <c r="C1256" s="17" t="s">
        <v>773</v>
      </c>
      <c r="D1256" s="18" t="s">
        <v>562</v>
      </c>
      <c r="E1256" s="7">
        <v>41101316</v>
      </c>
      <c r="F1256" s="17" t="s">
        <v>936</v>
      </c>
      <c r="G1256" s="19" t="s">
        <v>562</v>
      </c>
    </row>
    <row r="1257" spans="1:7" ht="28.5" customHeight="1" x14ac:dyDescent="0.3">
      <c r="A1257" s="6">
        <v>1255</v>
      </c>
      <c r="B1257" s="16">
        <v>41203054</v>
      </c>
      <c r="C1257" s="17" t="s">
        <v>774</v>
      </c>
      <c r="D1257" s="18" t="s">
        <v>562</v>
      </c>
      <c r="E1257" s="16">
        <v>41203062</v>
      </c>
      <c r="F1257" s="17" t="s">
        <v>937</v>
      </c>
      <c r="G1257" s="19" t="s">
        <v>562</v>
      </c>
    </row>
    <row r="1258" spans="1:7" ht="28.5" customHeight="1" x14ac:dyDescent="0.3">
      <c r="A1258" s="6">
        <v>1256</v>
      </c>
      <c r="B1258" s="16">
        <v>41203054</v>
      </c>
      <c r="C1258" s="17" t="s">
        <v>774</v>
      </c>
      <c r="D1258" s="18" t="s">
        <v>562</v>
      </c>
      <c r="E1258" s="16">
        <v>41203070</v>
      </c>
      <c r="F1258" s="17" t="s">
        <v>938</v>
      </c>
      <c r="G1258" s="19" t="s">
        <v>562</v>
      </c>
    </row>
    <row r="1259" spans="1:7" ht="28.5" customHeight="1" x14ac:dyDescent="0.3">
      <c r="A1259" s="6">
        <v>1257</v>
      </c>
      <c r="B1259" s="16">
        <v>41203054</v>
      </c>
      <c r="C1259" s="17" t="s">
        <v>774</v>
      </c>
      <c r="D1259" s="18" t="s">
        <v>562</v>
      </c>
      <c r="E1259" s="16">
        <v>41203089</v>
      </c>
      <c r="F1259" s="17" t="s">
        <v>939</v>
      </c>
      <c r="G1259" s="19" t="s">
        <v>562</v>
      </c>
    </row>
    <row r="1260" spans="1:7" ht="28.5" customHeight="1" x14ac:dyDescent="0.3">
      <c r="A1260" s="6">
        <v>1258</v>
      </c>
      <c r="B1260" s="16">
        <v>41203054</v>
      </c>
      <c r="C1260" s="17" t="s">
        <v>774</v>
      </c>
      <c r="D1260" s="18" t="s">
        <v>562</v>
      </c>
      <c r="E1260" s="16">
        <v>41203097</v>
      </c>
      <c r="F1260" s="17" t="s">
        <v>940</v>
      </c>
      <c r="G1260" s="19" t="s">
        <v>562</v>
      </c>
    </row>
    <row r="1261" spans="1:7" ht="28.5" customHeight="1" x14ac:dyDescent="0.3">
      <c r="A1261" s="6">
        <v>1259</v>
      </c>
      <c r="B1261" s="16">
        <v>41301340</v>
      </c>
      <c r="C1261" s="17" t="s">
        <v>775</v>
      </c>
      <c r="D1261" s="18" t="s">
        <v>563</v>
      </c>
      <c r="E1261" s="16">
        <v>41301358</v>
      </c>
      <c r="F1261" s="17" t="s">
        <v>941</v>
      </c>
      <c r="G1261" s="19" t="s">
        <v>563</v>
      </c>
    </row>
    <row r="1262" spans="1:7" ht="28.5" customHeight="1" x14ac:dyDescent="0.3">
      <c r="A1262" s="6">
        <v>1260</v>
      </c>
      <c r="B1262" s="16">
        <v>41301536</v>
      </c>
      <c r="C1262" s="17" t="s">
        <v>776</v>
      </c>
      <c r="D1262" s="18" t="s">
        <v>563</v>
      </c>
      <c r="E1262" s="16">
        <v>40201023</v>
      </c>
      <c r="F1262" s="17" t="s">
        <v>816</v>
      </c>
      <c r="G1262" s="19" t="s">
        <v>563</v>
      </c>
    </row>
    <row r="1263" spans="1:7" ht="28.5" customHeight="1" x14ac:dyDescent="0.3">
      <c r="A1263" s="6">
        <v>1261</v>
      </c>
      <c r="B1263" s="16">
        <v>41401190</v>
      </c>
      <c r="C1263" s="17" t="s">
        <v>777</v>
      </c>
      <c r="D1263" s="18" t="s">
        <v>563</v>
      </c>
      <c r="E1263" s="16">
        <v>40101061</v>
      </c>
      <c r="F1263" s="17" t="s">
        <v>942</v>
      </c>
      <c r="G1263" s="19" t="s">
        <v>563</v>
      </c>
    </row>
    <row r="1264" spans="1:7" ht="28.5" customHeight="1" x14ac:dyDescent="0.3">
      <c r="A1264" s="6">
        <v>1262</v>
      </c>
      <c r="B1264" s="16">
        <v>41401425</v>
      </c>
      <c r="C1264" s="17" t="s">
        <v>778</v>
      </c>
      <c r="D1264" s="18" t="s">
        <v>563</v>
      </c>
      <c r="E1264" s="16">
        <v>41401646</v>
      </c>
      <c r="F1264" s="17" t="s">
        <v>958</v>
      </c>
      <c r="G1264" s="19" t="s">
        <v>562</v>
      </c>
    </row>
    <row r="1265" spans="1:7" ht="28.5" customHeight="1" x14ac:dyDescent="0.3">
      <c r="A1265" s="6">
        <v>1263</v>
      </c>
      <c r="B1265" s="16">
        <v>41401476</v>
      </c>
      <c r="C1265" s="17" t="s">
        <v>779</v>
      </c>
      <c r="D1265" s="18" t="s">
        <v>563</v>
      </c>
      <c r="E1265" s="16">
        <v>41401484</v>
      </c>
      <c r="F1265" s="17" t="s">
        <v>943</v>
      </c>
      <c r="G1265" s="19" t="s">
        <v>563</v>
      </c>
    </row>
    <row r="1266" spans="1:7" ht="28.5" customHeight="1" x14ac:dyDescent="0.3">
      <c r="A1266" s="6">
        <v>1264</v>
      </c>
      <c r="B1266" s="16">
        <v>41401492</v>
      </c>
      <c r="C1266" s="17" t="s">
        <v>780</v>
      </c>
      <c r="D1266" s="18" t="s">
        <v>563</v>
      </c>
      <c r="E1266" s="16">
        <v>40103650</v>
      </c>
      <c r="F1266" s="17" t="s">
        <v>944</v>
      </c>
      <c r="G1266" s="19" t="s">
        <v>563</v>
      </c>
    </row>
    <row r="1267" spans="1:7" ht="28.5" customHeight="1" x14ac:dyDescent="0.3">
      <c r="A1267" s="6">
        <v>1265</v>
      </c>
      <c r="B1267" s="16">
        <v>41501063</v>
      </c>
      <c r="C1267" s="17" t="s">
        <v>781</v>
      </c>
      <c r="D1267" s="18" t="s">
        <v>563</v>
      </c>
      <c r="E1267" s="16">
        <v>41501101</v>
      </c>
      <c r="F1267" s="17" t="s">
        <v>945</v>
      </c>
      <c r="G1267" s="19" t="s">
        <v>563</v>
      </c>
    </row>
    <row r="1268" spans="1:7" ht="28.5" customHeight="1" x14ac:dyDescent="0.3">
      <c r="A1268" s="6">
        <v>1266</v>
      </c>
      <c r="B1268" s="16">
        <v>41501071</v>
      </c>
      <c r="C1268" s="17" t="s">
        <v>782</v>
      </c>
      <c r="D1268" s="18" t="s">
        <v>563</v>
      </c>
      <c r="E1268" s="16">
        <v>41501080</v>
      </c>
      <c r="F1268" s="17" t="s">
        <v>946</v>
      </c>
      <c r="G1268" s="19" t="s">
        <v>563</v>
      </c>
    </row>
    <row r="1269" spans="1:7" ht="28.5" customHeight="1" x14ac:dyDescent="0.3">
      <c r="A1269" s="6">
        <v>1267</v>
      </c>
      <c r="B1269" s="16">
        <v>41501098</v>
      </c>
      <c r="C1269" s="17" t="s">
        <v>783</v>
      </c>
      <c r="D1269" s="18" t="s">
        <v>563</v>
      </c>
      <c r="E1269" s="16">
        <v>41501071</v>
      </c>
      <c r="F1269" s="17" t="s">
        <v>782</v>
      </c>
      <c r="G1269" s="19" t="s">
        <v>563</v>
      </c>
    </row>
    <row r="1270" spans="1:7" ht="28.5" customHeight="1" x14ac:dyDescent="0.3">
      <c r="A1270" s="6">
        <v>1268</v>
      </c>
      <c r="B1270" s="16">
        <v>41501098</v>
      </c>
      <c r="C1270" s="17" t="s">
        <v>783</v>
      </c>
      <c r="D1270" s="18" t="s">
        <v>563</v>
      </c>
      <c r="E1270" s="16">
        <v>41501080</v>
      </c>
      <c r="F1270" s="17" t="s">
        <v>946</v>
      </c>
      <c r="G1270" s="19" t="s">
        <v>563</v>
      </c>
    </row>
    <row r="1271" spans="1:7" ht="28.5" customHeight="1" x14ac:dyDescent="0.3">
      <c r="A1271" s="6">
        <v>1269</v>
      </c>
      <c r="B1271" s="16">
        <v>20104146</v>
      </c>
      <c r="C1271" s="17" t="s">
        <v>367</v>
      </c>
      <c r="D1271" s="18" t="s">
        <v>562</v>
      </c>
      <c r="E1271" s="16">
        <v>20104138</v>
      </c>
      <c r="F1271" s="17" t="s">
        <v>550</v>
      </c>
      <c r="G1271" s="19" t="str">
        <f>VLOOKUP(E1271,[8]Cobertos!$A:$S,17,0)</f>
        <v xml:space="preserve">Baixo Risco </v>
      </c>
    </row>
    <row r="1272" spans="1:7" ht="28.5" customHeight="1" x14ac:dyDescent="0.3">
      <c r="A1272" s="6">
        <v>1270</v>
      </c>
      <c r="B1272" s="16">
        <v>40813363</v>
      </c>
      <c r="C1272" s="17" t="s">
        <v>368</v>
      </c>
      <c r="D1272" s="18" t="s">
        <v>562</v>
      </c>
      <c r="E1272" s="16">
        <v>31602126</v>
      </c>
      <c r="F1272" s="17" t="s">
        <v>551</v>
      </c>
      <c r="G1272" s="19" t="str">
        <f>VLOOKUP(E1272,[8]Cobertos!$A:$S,17,0)</f>
        <v>Racionalização</v>
      </c>
    </row>
    <row r="1273" spans="1:7" ht="28.5" customHeight="1" x14ac:dyDescent="0.3">
      <c r="A1273" s="6">
        <v>1271</v>
      </c>
      <c r="B1273" s="16">
        <v>40103498</v>
      </c>
      <c r="C1273" s="17" t="s">
        <v>784</v>
      </c>
      <c r="D1273" s="18" t="s">
        <v>563</v>
      </c>
      <c r="E1273" s="16">
        <v>40103064</v>
      </c>
      <c r="F1273" s="17" t="s">
        <v>785</v>
      </c>
      <c r="G1273" s="19" t="s">
        <v>563</v>
      </c>
    </row>
    <row r="1274" spans="1:7" ht="28.5" customHeight="1" x14ac:dyDescent="0.3">
      <c r="A1274" s="6">
        <v>1272</v>
      </c>
      <c r="B1274" s="16">
        <v>40103498</v>
      </c>
      <c r="C1274" s="17" t="s">
        <v>784</v>
      </c>
      <c r="D1274" s="18" t="s">
        <v>563</v>
      </c>
      <c r="E1274" s="16">
        <v>40103072</v>
      </c>
      <c r="F1274" s="17" t="s">
        <v>947</v>
      </c>
      <c r="G1274" s="19" t="s">
        <v>563</v>
      </c>
    </row>
    <row r="1275" spans="1:7" ht="28.5" customHeight="1" x14ac:dyDescent="0.3">
      <c r="A1275" s="6">
        <v>1273</v>
      </c>
      <c r="B1275" s="16">
        <v>40103498</v>
      </c>
      <c r="C1275" s="17" t="s">
        <v>784</v>
      </c>
      <c r="D1275" s="18" t="s">
        <v>563</v>
      </c>
      <c r="E1275" s="16">
        <v>40103080</v>
      </c>
      <c r="F1275" s="17" t="s">
        <v>948</v>
      </c>
      <c r="G1275" s="19" t="s">
        <v>563</v>
      </c>
    </row>
    <row r="1276" spans="1:7" ht="28.5" customHeight="1" x14ac:dyDescent="0.3">
      <c r="A1276" s="6">
        <v>1274</v>
      </c>
      <c r="B1276" s="16">
        <v>40103498</v>
      </c>
      <c r="C1276" s="17" t="s">
        <v>784</v>
      </c>
      <c r="D1276" s="18" t="s">
        <v>563</v>
      </c>
      <c r="E1276" s="16">
        <v>40103099</v>
      </c>
      <c r="F1276" s="17" t="s">
        <v>949</v>
      </c>
      <c r="G1276" s="19" t="s">
        <v>563</v>
      </c>
    </row>
    <row r="1277" spans="1:7" ht="28.5" customHeight="1" x14ac:dyDescent="0.3">
      <c r="A1277" s="6">
        <v>1275</v>
      </c>
      <c r="B1277" s="16">
        <v>40103498</v>
      </c>
      <c r="C1277" s="17" t="s">
        <v>784</v>
      </c>
      <c r="D1277" s="18" t="s">
        <v>563</v>
      </c>
      <c r="E1277" s="16">
        <v>40103102</v>
      </c>
      <c r="F1277" s="17" t="s">
        <v>950</v>
      </c>
      <c r="G1277" s="19" t="s">
        <v>563</v>
      </c>
    </row>
    <row r="1278" spans="1:7" ht="28.5" customHeight="1" x14ac:dyDescent="0.3">
      <c r="A1278" s="6">
        <v>1276</v>
      </c>
      <c r="B1278" s="16">
        <v>40103498</v>
      </c>
      <c r="C1278" s="17" t="s">
        <v>784</v>
      </c>
      <c r="D1278" s="18" t="s">
        <v>563</v>
      </c>
      <c r="E1278" s="16">
        <v>40103110</v>
      </c>
      <c r="F1278" s="17" t="s">
        <v>951</v>
      </c>
      <c r="G1278" s="19" t="s">
        <v>562</v>
      </c>
    </row>
    <row r="1279" spans="1:7" ht="28.5" customHeight="1" x14ac:dyDescent="0.3">
      <c r="A1279" s="6">
        <v>1277</v>
      </c>
      <c r="B1279" s="16">
        <v>40103064</v>
      </c>
      <c r="C1279" s="17" t="s">
        <v>785</v>
      </c>
      <c r="D1279" s="18" t="s">
        <v>563</v>
      </c>
      <c r="E1279" s="16">
        <v>40103072</v>
      </c>
      <c r="F1279" s="17" t="s">
        <v>947</v>
      </c>
      <c r="G1279" s="19" t="s">
        <v>563</v>
      </c>
    </row>
    <row r="1280" spans="1:7" ht="28.5" customHeight="1" x14ac:dyDescent="0.3">
      <c r="A1280" s="6">
        <v>1278</v>
      </c>
      <c r="B1280" s="16">
        <v>40103064</v>
      </c>
      <c r="C1280" s="17" t="s">
        <v>785</v>
      </c>
      <c r="D1280" s="18" t="s">
        <v>563</v>
      </c>
      <c r="E1280" s="16">
        <v>40103080</v>
      </c>
      <c r="F1280" s="17" t="s">
        <v>948</v>
      </c>
      <c r="G1280" s="19" t="s">
        <v>563</v>
      </c>
    </row>
    <row r="1281" spans="1:7" ht="28.5" customHeight="1" x14ac:dyDescent="0.3">
      <c r="A1281" s="6">
        <v>1279</v>
      </c>
      <c r="B1281" s="16">
        <v>40103064</v>
      </c>
      <c r="C1281" s="17" t="s">
        <v>785</v>
      </c>
      <c r="D1281" s="18" t="s">
        <v>563</v>
      </c>
      <c r="E1281" s="16">
        <v>40103099</v>
      </c>
      <c r="F1281" s="17" t="s">
        <v>949</v>
      </c>
      <c r="G1281" s="19" t="s">
        <v>563</v>
      </c>
    </row>
    <row r="1282" spans="1:7" ht="28.5" customHeight="1" x14ac:dyDescent="0.3">
      <c r="A1282" s="6">
        <v>1280</v>
      </c>
      <c r="B1282" s="16">
        <v>40103064</v>
      </c>
      <c r="C1282" s="17" t="s">
        <v>785</v>
      </c>
      <c r="D1282" s="18" t="s">
        <v>563</v>
      </c>
      <c r="E1282" s="16">
        <v>40103102</v>
      </c>
      <c r="F1282" s="17" t="s">
        <v>950</v>
      </c>
      <c r="G1282" s="19" t="s">
        <v>563</v>
      </c>
    </row>
    <row r="1283" spans="1:7" ht="28.5" customHeight="1" x14ac:dyDescent="0.3">
      <c r="A1283" s="6">
        <v>1281</v>
      </c>
      <c r="B1283" s="16">
        <v>40103064</v>
      </c>
      <c r="C1283" s="17" t="s">
        <v>785</v>
      </c>
      <c r="D1283" s="18" t="s">
        <v>563</v>
      </c>
      <c r="E1283" s="16">
        <v>40103110</v>
      </c>
      <c r="F1283" s="17" t="s">
        <v>951</v>
      </c>
      <c r="G1283" s="19" t="s">
        <v>562</v>
      </c>
    </row>
    <row r="1284" spans="1:7" ht="28.5" customHeight="1" x14ac:dyDescent="0.3">
      <c r="A1284" s="6">
        <v>1282</v>
      </c>
      <c r="B1284" s="16">
        <v>40814220</v>
      </c>
      <c r="C1284" s="17" t="s">
        <v>369</v>
      </c>
      <c r="D1284" s="18" t="s">
        <v>562</v>
      </c>
      <c r="E1284" s="16">
        <v>40812030</v>
      </c>
      <c r="F1284" s="17" t="s">
        <v>698</v>
      </c>
      <c r="G1284" s="19" t="s">
        <v>562</v>
      </c>
    </row>
    <row r="1285" spans="1:7" ht="28.5" customHeight="1" x14ac:dyDescent="0.3">
      <c r="A1285" s="6">
        <v>1283</v>
      </c>
      <c r="B1285" s="16">
        <v>40814220</v>
      </c>
      <c r="C1285" s="17" t="s">
        <v>369</v>
      </c>
      <c r="D1285" s="18" t="s">
        <v>562</v>
      </c>
      <c r="E1285" s="16">
        <v>40812049</v>
      </c>
      <c r="F1285" s="17" t="s">
        <v>699</v>
      </c>
      <c r="G1285" s="19" t="s">
        <v>562</v>
      </c>
    </row>
    <row r="1286" spans="1:7" ht="28.5" customHeight="1" x14ac:dyDescent="0.3">
      <c r="A1286" s="6">
        <v>1284</v>
      </c>
      <c r="B1286" s="16">
        <v>40814220</v>
      </c>
      <c r="C1286" s="17" t="s">
        <v>369</v>
      </c>
      <c r="D1286" s="18" t="s">
        <v>562</v>
      </c>
      <c r="E1286" s="16">
        <v>40812057</v>
      </c>
      <c r="F1286" s="17" t="s">
        <v>700</v>
      </c>
      <c r="G1286" s="19" t="s">
        <v>562</v>
      </c>
    </row>
    <row r="1287" spans="1:7" ht="28.5" customHeight="1" x14ac:dyDescent="0.3">
      <c r="A1287" s="6">
        <v>1285</v>
      </c>
      <c r="B1287" s="16">
        <v>40814220</v>
      </c>
      <c r="C1287" s="17" t="s">
        <v>369</v>
      </c>
      <c r="D1287" s="18" t="s">
        <v>562</v>
      </c>
      <c r="E1287" s="16">
        <v>40812065</v>
      </c>
      <c r="F1287" s="17" t="s">
        <v>701</v>
      </c>
      <c r="G1287" s="19" t="s">
        <v>562</v>
      </c>
    </row>
    <row r="1288" spans="1:7" ht="28.5" customHeight="1" x14ac:dyDescent="0.3">
      <c r="A1288" s="6">
        <v>1286</v>
      </c>
      <c r="B1288" s="16">
        <v>40814220</v>
      </c>
      <c r="C1288" s="17" t="s">
        <v>369</v>
      </c>
      <c r="D1288" s="18" t="s">
        <v>562</v>
      </c>
      <c r="E1288" s="16">
        <v>40812073</v>
      </c>
      <c r="F1288" s="17" t="s">
        <v>702</v>
      </c>
      <c r="G1288" s="19" t="s">
        <v>562</v>
      </c>
    </row>
    <row r="1289" spans="1:7" ht="28.5" customHeight="1" x14ac:dyDescent="0.3">
      <c r="A1289" s="6">
        <v>1287</v>
      </c>
      <c r="B1289" s="16">
        <v>10106146</v>
      </c>
      <c r="C1289" s="17" t="s">
        <v>20</v>
      </c>
      <c r="D1289" s="18" t="s">
        <v>562</v>
      </c>
      <c r="E1289" s="16">
        <v>10106030</v>
      </c>
      <c r="F1289" s="17" t="s">
        <v>552</v>
      </c>
      <c r="G1289" s="19" t="str">
        <f>VLOOKUP(E1289,[8]Cobertos!$A:$S,17,0)</f>
        <v>Racionalização</v>
      </c>
    </row>
    <row r="1290" spans="1:7" ht="28.5" customHeight="1" x14ac:dyDescent="0.3">
      <c r="A1290" s="6">
        <v>1288</v>
      </c>
      <c r="B1290" s="16">
        <v>30306043</v>
      </c>
      <c r="C1290" s="20" t="s">
        <v>370</v>
      </c>
      <c r="D1290" s="18" t="s">
        <v>562</v>
      </c>
      <c r="E1290" s="16">
        <v>30306116</v>
      </c>
      <c r="F1290" s="20" t="s">
        <v>394</v>
      </c>
      <c r="G1290" s="19" t="str">
        <f>VLOOKUP(E1290,[8]Cobertos!$A:$S,17,0)</f>
        <v>Racionalização</v>
      </c>
    </row>
    <row r="1291" spans="1:7" ht="28.5" customHeight="1" x14ac:dyDescent="0.3">
      <c r="A1291" s="6">
        <v>1289</v>
      </c>
      <c r="B1291" s="16">
        <v>30726204</v>
      </c>
      <c r="C1291" s="17" t="s">
        <v>371</v>
      </c>
      <c r="D1291" s="18" t="s">
        <v>562</v>
      </c>
      <c r="E1291" s="16">
        <v>30306116</v>
      </c>
      <c r="F1291" s="17" t="s">
        <v>394</v>
      </c>
      <c r="G1291" s="19" t="str">
        <f>VLOOKUP(E1291,[8]Cobertos!$A:$S,17,0)</f>
        <v>Racionalização</v>
      </c>
    </row>
    <row r="1292" spans="1:7" ht="28.5" customHeight="1" x14ac:dyDescent="0.3">
      <c r="A1292" s="6">
        <v>1290</v>
      </c>
      <c r="B1292" s="16">
        <v>30307139</v>
      </c>
      <c r="C1292" s="17" t="s">
        <v>372</v>
      </c>
      <c r="D1292" s="18" t="s">
        <v>562</v>
      </c>
      <c r="E1292" s="16">
        <v>30307147</v>
      </c>
      <c r="F1292" s="17" t="s">
        <v>553</v>
      </c>
      <c r="G1292" s="19" t="str">
        <f>VLOOKUP(E1292,[8]Cobertos!$A:$S,17,0)</f>
        <v>Racionalização</v>
      </c>
    </row>
    <row r="1293" spans="1:7" ht="28.5" customHeight="1" x14ac:dyDescent="0.3">
      <c r="A1293" s="6">
        <v>1291</v>
      </c>
      <c r="B1293" s="16">
        <v>30312132</v>
      </c>
      <c r="C1293" s="17" t="s">
        <v>373</v>
      </c>
      <c r="D1293" s="18" t="s">
        <v>562</v>
      </c>
      <c r="E1293" s="16">
        <v>30307147</v>
      </c>
      <c r="F1293" s="17" t="s">
        <v>553</v>
      </c>
      <c r="G1293" s="19" t="str">
        <f>VLOOKUP(E1293,[8]Cobertos!$A:$S,17,0)</f>
        <v>Racionalização</v>
      </c>
    </row>
    <row r="1294" spans="1:7" ht="28.5" customHeight="1" x14ac:dyDescent="0.3">
      <c r="A1294" s="6">
        <v>1292</v>
      </c>
      <c r="B1294" s="16">
        <v>30310172</v>
      </c>
      <c r="C1294" s="17" t="s">
        <v>566</v>
      </c>
      <c r="D1294" s="18" t="s">
        <v>562</v>
      </c>
      <c r="E1294" s="16">
        <v>30310156</v>
      </c>
      <c r="F1294" s="17" t="s">
        <v>396</v>
      </c>
      <c r="G1294" s="19" t="str">
        <f>VLOOKUP(E1294,[8]Cobertos!$A:$S,17,0)</f>
        <v>Racionalização</v>
      </c>
    </row>
    <row r="1295" spans="1:7" ht="28.5" customHeight="1" x14ac:dyDescent="0.3">
      <c r="A1295" s="6">
        <v>1293</v>
      </c>
      <c r="B1295" s="16">
        <v>30602033</v>
      </c>
      <c r="C1295" s="17" t="s">
        <v>565</v>
      </c>
      <c r="D1295" s="18" t="s">
        <v>562</v>
      </c>
      <c r="E1295" s="16">
        <v>30602351</v>
      </c>
      <c r="F1295" s="17" t="s">
        <v>570</v>
      </c>
      <c r="G1295" s="19" t="str">
        <f>VLOOKUP(E1295,'[8]Cobertos - Autorização'!$A:$S,17,0)</f>
        <v>Racionalização</v>
      </c>
    </row>
    <row r="1296" spans="1:7" ht="28.5" customHeight="1" x14ac:dyDescent="0.3">
      <c r="A1296" s="6">
        <v>1294</v>
      </c>
      <c r="B1296" s="16">
        <v>30724279</v>
      </c>
      <c r="C1296" s="17" t="s">
        <v>374</v>
      </c>
      <c r="D1296" s="18" t="s">
        <v>562</v>
      </c>
      <c r="E1296" s="16">
        <v>30732042</v>
      </c>
      <c r="F1296" s="17" t="s">
        <v>554</v>
      </c>
      <c r="G1296" s="19" t="str">
        <f>VLOOKUP(E1296,[8]Cobertos!$A:$S,17,0)</f>
        <v>Racionalização</v>
      </c>
    </row>
    <row r="1297" spans="1:7" ht="28.5" customHeight="1" x14ac:dyDescent="0.3">
      <c r="A1297" s="6">
        <v>1295</v>
      </c>
      <c r="B1297" s="16">
        <v>30911150</v>
      </c>
      <c r="C1297" s="17" t="s">
        <v>120</v>
      </c>
      <c r="D1297" s="18" t="s">
        <v>562</v>
      </c>
      <c r="E1297" s="16">
        <v>30918022</v>
      </c>
      <c r="F1297" s="17" t="s">
        <v>134</v>
      </c>
      <c r="G1297" s="19" t="str">
        <f>VLOOKUP(E1297,[8]Cobertos!$A:$S,17,0)</f>
        <v>Racionalização</v>
      </c>
    </row>
    <row r="1298" spans="1:7" ht="28.5" customHeight="1" x14ac:dyDescent="0.3">
      <c r="A1298" s="6">
        <v>1296</v>
      </c>
      <c r="B1298" s="16">
        <v>30912016</v>
      </c>
      <c r="C1298" s="20" t="s">
        <v>121</v>
      </c>
      <c r="D1298" s="18" t="s">
        <v>562</v>
      </c>
      <c r="E1298" s="16">
        <v>30918073</v>
      </c>
      <c r="F1298" s="20" t="s">
        <v>555</v>
      </c>
      <c r="G1298" s="19" t="str">
        <f>VLOOKUP(E1298,[8]Cobertos!$A:$S,17,0)</f>
        <v>Racionalização</v>
      </c>
    </row>
    <row r="1299" spans="1:7" ht="28.5" customHeight="1" x14ac:dyDescent="0.3">
      <c r="A1299" s="6">
        <v>1297</v>
      </c>
      <c r="B1299" s="16">
        <v>40710017</v>
      </c>
      <c r="C1299" s="17" t="s">
        <v>556</v>
      </c>
      <c r="D1299" s="18" t="str">
        <f>VLOOKUP(B1299,[8]Cobertos!$A:$S,17,0)</f>
        <v xml:space="preserve">Baixo Risco </v>
      </c>
      <c r="E1299" s="16">
        <v>10101012</v>
      </c>
      <c r="F1299" s="17" t="s">
        <v>17</v>
      </c>
      <c r="G1299" s="19" t="s">
        <v>561</v>
      </c>
    </row>
    <row r="1300" spans="1:7" ht="28.5" customHeight="1" x14ac:dyDescent="0.3">
      <c r="A1300" s="6">
        <v>1298</v>
      </c>
      <c r="B1300" s="16">
        <v>30906121</v>
      </c>
      <c r="C1300" s="17" t="s">
        <v>375</v>
      </c>
      <c r="D1300" s="18" t="s">
        <v>562</v>
      </c>
      <c r="E1300" s="16">
        <v>40813142</v>
      </c>
      <c r="F1300" s="17" t="s">
        <v>557</v>
      </c>
      <c r="G1300" s="19" t="str">
        <f>VLOOKUP(E1300,[8]Cobertos!$A:$S,17,0)</f>
        <v>Racionalização</v>
      </c>
    </row>
    <row r="1301" spans="1:7" ht="28.5" customHeight="1" x14ac:dyDescent="0.3">
      <c r="A1301" s="6">
        <v>1299</v>
      </c>
      <c r="B1301" s="16">
        <v>30710065</v>
      </c>
      <c r="C1301" s="17" t="s">
        <v>376</v>
      </c>
      <c r="D1301" s="18" t="s">
        <v>562</v>
      </c>
      <c r="E1301" s="16">
        <v>30724066</v>
      </c>
      <c r="F1301" s="17" t="s">
        <v>558</v>
      </c>
      <c r="G1301" s="19" t="str">
        <f>VLOOKUP(E1301,[8]Cobertos!$A:$S,17,0)</f>
        <v>Racionalização</v>
      </c>
    </row>
    <row r="1302" spans="1:7" ht="28.5" customHeight="1" x14ac:dyDescent="0.3">
      <c r="A1302" s="6">
        <v>1300</v>
      </c>
      <c r="B1302" s="16">
        <v>30710065</v>
      </c>
      <c r="C1302" s="17" t="s">
        <v>376</v>
      </c>
      <c r="D1302" s="18" t="s">
        <v>562</v>
      </c>
      <c r="E1302" s="16">
        <v>30724090</v>
      </c>
      <c r="F1302" s="17" t="s">
        <v>559</v>
      </c>
      <c r="G1302" s="19" t="str">
        <f>VLOOKUP(E1302,[8]Cobertos!$A:$S,17,0)</f>
        <v>Racionalização</v>
      </c>
    </row>
    <row r="1303" spans="1:7" ht="28.5" customHeight="1" x14ac:dyDescent="0.3">
      <c r="A1303" s="6">
        <v>1301</v>
      </c>
      <c r="B1303" s="16">
        <v>30710065</v>
      </c>
      <c r="C1303" s="20" t="s">
        <v>376</v>
      </c>
      <c r="D1303" s="18" t="s">
        <v>562</v>
      </c>
      <c r="E1303" s="16">
        <v>30724279</v>
      </c>
      <c r="F1303" s="20" t="s">
        <v>374</v>
      </c>
      <c r="G1303" s="19" t="str">
        <f>VLOOKUP(E1303,[8]Cobertos!$A:$S,17,0)</f>
        <v>Racionalização</v>
      </c>
    </row>
    <row r="1304" spans="1:7" ht="28.5" customHeight="1" x14ac:dyDescent="0.3">
      <c r="A1304" s="6">
        <v>1302</v>
      </c>
      <c r="B1304" s="16">
        <v>10102019</v>
      </c>
      <c r="C1304" s="17" t="s">
        <v>377</v>
      </c>
      <c r="D1304" s="18" t="s">
        <v>561</v>
      </c>
      <c r="E1304" s="16">
        <v>10102914</v>
      </c>
      <c r="F1304" s="60" t="s">
        <v>961</v>
      </c>
      <c r="G1304" s="19" t="s">
        <v>562</v>
      </c>
    </row>
    <row r="1305" spans="1:7" ht="28.5" customHeight="1" x14ac:dyDescent="0.3">
      <c r="A1305" s="6">
        <v>1303</v>
      </c>
      <c r="B1305" s="16">
        <v>31309151</v>
      </c>
      <c r="C1305" s="17" t="s">
        <v>378</v>
      </c>
      <c r="D1305" s="18" t="s">
        <v>563</v>
      </c>
      <c r="E1305" s="16">
        <v>31309135</v>
      </c>
      <c r="F1305" s="17" t="s">
        <v>560</v>
      </c>
      <c r="G1305" s="19" t="str">
        <f>VLOOKUP(E1305,[8]Cobertos!$A:$S,17,0)</f>
        <v xml:space="preserve">Baixo Risco </v>
      </c>
    </row>
    <row r="1306" spans="1:7" ht="28.5" customHeight="1" x14ac:dyDescent="0.3">
      <c r="A1306" s="6">
        <v>1304</v>
      </c>
      <c r="B1306" s="16">
        <v>31309151</v>
      </c>
      <c r="C1306" s="17" t="s">
        <v>378</v>
      </c>
      <c r="D1306" s="18" t="s">
        <v>563</v>
      </c>
      <c r="E1306" s="16">
        <v>31306047</v>
      </c>
      <c r="F1306" s="17" t="s">
        <v>539</v>
      </c>
      <c r="G1306" s="19" t="str">
        <f>VLOOKUP(E1306,[8]Cobertos!$A:$S,17,0)</f>
        <v>Racionalização</v>
      </c>
    </row>
    <row r="1307" spans="1:7" ht="28.5" customHeight="1" x14ac:dyDescent="0.3">
      <c r="A1307" s="6">
        <v>1305</v>
      </c>
      <c r="B1307" s="16">
        <v>30205247</v>
      </c>
      <c r="C1307" s="17" t="s">
        <v>34</v>
      </c>
      <c r="D1307" s="18" t="s">
        <v>562</v>
      </c>
      <c r="E1307" s="16">
        <v>30205042</v>
      </c>
      <c r="F1307" s="17" t="s">
        <v>389</v>
      </c>
      <c r="G1307" s="19" t="str">
        <f>VLOOKUP(E1307,[8]Cobertos!$A:$S,17,0)</f>
        <v>Baixo Risco</v>
      </c>
    </row>
    <row r="1308" spans="1:7" ht="28.5" customHeight="1" x14ac:dyDescent="0.3">
      <c r="A1308" s="6">
        <v>1306</v>
      </c>
      <c r="B1308" s="27">
        <v>30205247</v>
      </c>
      <c r="C1308" s="61" t="s">
        <v>34</v>
      </c>
      <c r="D1308" s="62" t="s">
        <v>562</v>
      </c>
      <c r="E1308" s="27">
        <v>30205050</v>
      </c>
      <c r="F1308" s="61" t="s">
        <v>390</v>
      </c>
      <c r="G1308" s="19" t="s">
        <v>561</v>
      </c>
    </row>
    <row r="1309" spans="1:7" ht="28.5" customHeight="1" x14ac:dyDescent="0.3">
      <c r="A1309" s="6">
        <v>1307</v>
      </c>
      <c r="B1309" s="27">
        <v>31201148</v>
      </c>
      <c r="C1309" s="63" t="s">
        <v>9</v>
      </c>
      <c r="D1309" s="18" t="s">
        <v>562</v>
      </c>
      <c r="E1309" s="27">
        <v>31104207</v>
      </c>
      <c r="F1309" s="63" t="s">
        <v>10</v>
      </c>
      <c r="G1309" s="19" t="str">
        <f>VLOOKUP(E1309,[8]Cobertos!$A:$S,17,0)</f>
        <v>Racionalização</v>
      </c>
    </row>
    <row r="1310" spans="1:7" ht="28.5" customHeight="1" x14ac:dyDescent="0.3">
      <c r="A1310" s="6">
        <v>1308</v>
      </c>
      <c r="B1310" s="27">
        <v>31201148</v>
      </c>
      <c r="C1310" s="63" t="s">
        <v>9</v>
      </c>
      <c r="D1310" s="18" t="s">
        <v>562</v>
      </c>
      <c r="E1310" s="27">
        <v>31104150</v>
      </c>
      <c r="F1310" s="63" t="s">
        <v>11</v>
      </c>
      <c r="G1310" s="19" t="str">
        <f>VLOOKUP(E1310,[8]Cobertos!$A:$S,17,0)</f>
        <v>Racionalização</v>
      </c>
    </row>
    <row r="1311" spans="1:7" ht="28.5" customHeight="1" x14ac:dyDescent="0.3">
      <c r="A1311" s="6">
        <v>1309</v>
      </c>
      <c r="B1311" s="27">
        <v>40103889</v>
      </c>
      <c r="C1311" s="17" t="s">
        <v>786</v>
      </c>
      <c r="D1311" s="18" t="s">
        <v>562</v>
      </c>
      <c r="E1311" s="7">
        <v>40103110</v>
      </c>
      <c r="F1311" s="17" t="s">
        <v>951</v>
      </c>
      <c r="G1311" s="19" t="s">
        <v>562</v>
      </c>
    </row>
    <row r="1312" spans="1:7" ht="28.5" customHeight="1" thickBot="1" x14ac:dyDescent="0.35">
      <c r="A1312" s="64">
        <v>1310</v>
      </c>
      <c r="B1312" s="64">
        <v>40103897</v>
      </c>
      <c r="C1312" s="33" t="s">
        <v>604</v>
      </c>
      <c r="D1312" s="34" t="s">
        <v>562</v>
      </c>
      <c r="E1312" s="65">
        <v>40103110</v>
      </c>
      <c r="F1312" s="33" t="s">
        <v>951</v>
      </c>
      <c r="G1312" s="36" t="s">
        <v>562</v>
      </c>
    </row>
  </sheetData>
  <sheetProtection algorithmName="SHA-512" hashValue="PGDwmLNtLCzX8kQuhLkChiejbSgHiNGF0RirsIi1myLwYukGxjbDjtgWq9sDY7DH6RFvSwbyD/ZyaVkOtj+Vjw==" saltValue="9ZfTua8EMhxY/zodqizQXQ==" spinCount="100000" sheet="1" sort="0" autoFilter="0" pivotTables="0"/>
  <autoFilter ref="A4:G1312" xr:uid="{DEAF2734-BE05-4142-A029-AD3C1048B6F2}"/>
  <mergeCells count="1">
    <mergeCell ref="A3:G3"/>
  </mergeCells>
  <phoneticPr fontId="14" type="noConversion"/>
  <conditionalFormatting sqref="B1197">
    <cfRule type="duplicateValues" dxfId="4" priority="15"/>
  </conditionalFormatting>
  <conditionalFormatting sqref="E1208">
    <cfRule type="duplicateValues" dxfId="3" priority="1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111-1A7F-47D3-914E-F2B39CD2B58A}">
  <dimension ref="A1:E76"/>
  <sheetViews>
    <sheetView showGridLines="0" workbookViewId="0"/>
  </sheetViews>
  <sheetFormatPr defaultColWidth="7.75" defaultRowHeight="13.5" x14ac:dyDescent="0.3"/>
  <cols>
    <col min="1" max="1" width="9.375" style="38" customWidth="1"/>
    <col min="2" max="2" width="37.375" style="39" customWidth="1"/>
    <col min="3" max="3" width="11.25" style="37" customWidth="1"/>
    <col min="4" max="4" width="31.75" style="37" customWidth="1"/>
    <col min="5" max="5" width="37" style="54" customWidth="1"/>
    <col min="6" max="16384" width="7.75" style="37"/>
  </cols>
  <sheetData>
    <row r="1" spans="1:5" ht="27" customHeight="1" thickBot="1" x14ac:dyDescent="0.35">
      <c r="A1" s="4" t="s">
        <v>2</v>
      </c>
      <c r="B1" s="4" t="s">
        <v>3</v>
      </c>
      <c r="C1" s="4" t="s">
        <v>2</v>
      </c>
      <c r="D1" s="4" t="s">
        <v>3</v>
      </c>
      <c r="E1" s="4" t="s">
        <v>8</v>
      </c>
    </row>
    <row r="2" spans="1:5" ht="35.25" customHeight="1" x14ac:dyDescent="0.3">
      <c r="A2" s="49">
        <v>40901386</v>
      </c>
      <c r="B2" s="55" t="str">
        <f>VLOOKUP(A2,[9]Cobertos!$A:$D,4,0)</f>
        <v xml:space="preserve">Doppler colorido de órgão ou estrutura isolada </v>
      </c>
      <c r="C2" s="51">
        <v>40901203</v>
      </c>
      <c r="D2" s="50" t="str">
        <f>VLOOKUP(C2,[9]Cobertos!$A:$D,4,0)</f>
        <v xml:space="preserve">US - Órgãos superficiais (tireóide ou escroto ou pênis ou crânio) </v>
      </c>
      <c r="E2" s="66" t="s">
        <v>12</v>
      </c>
    </row>
    <row r="3" spans="1:5" ht="30" x14ac:dyDescent="0.3">
      <c r="A3" s="52">
        <v>40901475</v>
      </c>
      <c r="B3" s="56" t="str">
        <f>VLOOKUP(A3,[9]Cobertos!$A:$D,4,0)</f>
        <v xml:space="preserve">Doppler colorido arterial de membro inferior - unilateral </v>
      </c>
      <c r="C3" s="7">
        <v>40901386</v>
      </c>
      <c r="D3" s="23" t="str">
        <f>VLOOKUP(C3,[9]Cobertos!$A:$D,4,0)</f>
        <v xml:space="preserve">Doppler colorido de órgão ou estrutura isolada </v>
      </c>
      <c r="E3" s="67" t="s">
        <v>12</v>
      </c>
    </row>
    <row r="4" spans="1:5" ht="45" x14ac:dyDescent="0.3">
      <c r="A4" s="6">
        <v>20104146</v>
      </c>
      <c r="B4" s="56" t="str">
        <f>VLOOKUP(A4,[8]Cobertos!$A:$D,4,0)</f>
        <v>Imunoterapia inespecífica - 30 dias - planejamento técnico</v>
      </c>
      <c r="C4" s="16">
        <v>20104138</v>
      </c>
      <c r="D4" s="23" t="str">
        <f>VLOOKUP(C4,[8]Cobertos!$A:$D,4,0)</f>
        <v>Imunoterapia específica - 30 dias - planejamento técnico</v>
      </c>
      <c r="E4" s="68" t="s">
        <v>13</v>
      </c>
    </row>
    <row r="5" spans="1:5" ht="45" x14ac:dyDescent="0.3">
      <c r="A5" s="6">
        <v>40813363</v>
      </c>
      <c r="B5" s="56" t="str">
        <f>VLOOKUP(A5,[8]Cobertos!$A:$D,4,0)</f>
        <v>Coluna vertebral: infiltração foraminal ou facetária ou articular</v>
      </c>
      <c r="C5" s="16">
        <v>31602126</v>
      </c>
      <c r="D5" s="23" t="str">
        <f>VLOOKUP(C5,[8]Cobertos!$A:$D,4,0)</f>
        <v>Bloqueio facetário para-espinhoso</v>
      </c>
      <c r="E5" s="68" t="s">
        <v>13</v>
      </c>
    </row>
    <row r="6" spans="1:5" ht="45" x14ac:dyDescent="0.3">
      <c r="A6" s="6">
        <v>40103498</v>
      </c>
      <c r="B6" s="56" t="str">
        <f>VLOOKUP(A6,[9]Cobertos!$A:$D,4,0)</f>
        <v>Potencial evocado auditivo de tronco cerebral (PEA-TC)</v>
      </c>
      <c r="C6" s="16">
        <v>40103064</v>
      </c>
      <c r="D6" s="23" t="str">
        <f>VLOOKUP(C6,[9]Cobertos!$A:$D,4,0)</f>
        <v>Audiometria de tronco cerebral (PEA) BERA</v>
      </c>
      <c r="E6" s="68" t="s">
        <v>13</v>
      </c>
    </row>
    <row r="7" spans="1:5" ht="45" x14ac:dyDescent="0.3">
      <c r="A7" s="6">
        <v>40103498</v>
      </c>
      <c r="B7" s="56" t="str">
        <f>VLOOKUP(A7,[9]Cobertos!$A:$D,4,0)</f>
        <v>Potencial evocado auditivo de tronco cerebral (PEA-TC)</v>
      </c>
      <c r="C7" s="16">
        <v>40103072</v>
      </c>
      <c r="D7" s="23" t="str">
        <f>VLOOKUP(C7,[9]Cobertos!$A:$D,4,0)</f>
        <v>Audiometria tonal limiar com testes de discriminação</v>
      </c>
      <c r="E7" s="68" t="s">
        <v>13</v>
      </c>
    </row>
    <row r="8" spans="1:5" ht="45" x14ac:dyDescent="0.3">
      <c r="A8" s="6">
        <v>40103498</v>
      </c>
      <c r="B8" s="56" t="str">
        <f>VLOOKUP(A8,[9]Cobertos!$A:$D,4,0)</f>
        <v>Potencial evocado auditivo de tronco cerebral (PEA-TC)</v>
      </c>
      <c r="C8" s="16">
        <v>40103080</v>
      </c>
      <c r="D8" s="23" t="str">
        <f>VLOOKUP(C8,[9]Cobertos!$A:$D,4,0)</f>
        <v>Audiometria tonal limiar infantil condicionada (qualquer técnica) - Peep-show</v>
      </c>
      <c r="E8" s="68" t="s">
        <v>13</v>
      </c>
    </row>
    <row r="9" spans="1:5" ht="45" x14ac:dyDescent="0.3">
      <c r="A9" s="6">
        <v>40103498</v>
      </c>
      <c r="B9" s="56" t="str">
        <f>VLOOKUP(A9,[9]Cobertos!$A:$D,4,0)</f>
        <v>Potencial evocado auditivo de tronco cerebral (PEA-TC)</v>
      </c>
      <c r="C9" s="16">
        <v>40103099</v>
      </c>
      <c r="D9" s="23" t="str">
        <f>VLOOKUP(C9,[9]Cobertos!$A:$D,4,0)</f>
        <v>Audiometria vocal - pesquisa de limiar de discriminação</v>
      </c>
      <c r="E9" s="68" t="s">
        <v>13</v>
      </c>
    </row>
    <row r="10" spans="1:5" ht="45" x14ac:dyDescent="0.3">
      <c r="A10" s="6">
        <v>40103498</v>
      </c>
      <c r="B10" s="56" t="str">
        <f>VLOOKUP(A10,[9]Cobertos!$A:$D,4,0)</f>
        <v>Potencial evocado auditivo de tronco cerebral (PEA-TC)</v>
      </c>
      <c r="C10" s="16">
        <v>40103102</v>
      </c>
      <c r="D10" s="23" t="str">
        <f>VLOOKUP(C10,[9]Cobertos!$A:$D,4,0)</f>
        <v>Audiometria vocal - pesquisa de limiar de inteligibilidade</v>
      </c>
      <c r="E10" s="68" t="s">
        <v>13</v>
      </c>
    </row>
    <row r="11" spans="1:5" ht="45" x14ac:dyDescent="0.3">
      <c r="A11" s="6">
        <v>40103498</v>
      </c>
      <c r="B11" s="56" t="str">
        <f>VLOOKUP(A11,[9]Cobertos!$A:$D,4,0)</f>
        <v>Potencial evocado auditivo de tronco cerebral (PEA-TC)</v>
      </c>
      <c r="C11" s="16">
        <v>40103110</v>
      </c>
      <c r="D11" s="23" t="str">
        <f>VLOOKUP(C11,[9]Cobertos!$A:$D,4,0)</f>
        <v>Audiometria vocal com mensagem competitiva (SSI, SSW) (com diretriz definida pela ANS - nº 5)</v>
      </c>
      <c r="E11" s="68" t="s">
        <v>13</v>
      </c>
    </row>
    <row r="12" spans="1:5" ht="45" x14ac:dyDescent="0.3">
      <c r="A12" s="6">
        <v>40103064</v>
      </c>
      <c r="B12" s="56" t="str">
        <f>VLOOKUP(A12,[9]Cobertos!$A:$D,4,0)</f>
        <v>Audiometria de tronco cerebral (PEA) BERA</v>
      </c>
      <c r="C12" s="16">
        <v>40103072</v>
      </c>
      <c r="D12" s="23" t="str">
        <f>VLOOKUP(C12,[9]Cobertos!$A:$D,4,0)</f>
        <v>Audiometria tonal limiar com testes de discriminação</v>
      </c>
      <c r="E12" s="68" t="s">
        <v>13</v>
      </c>
    </row>
    <row r="13" spans="1:5" ht="45" x14ac:dyDescent="0.3">
      <c r="A13" s="6">
        <v>40103064</v>
      </c>
      <c r="B13" s="56" t="str">
        <f>VLOOKUP(A13,[9]Cobertos!$A:$D,4,0)</f>
        <v>Audiometria de tronco cerebral (PEA) BERA</v>
      </c>
      <c r="C13" s="16">
        <v>40103080</v>
      </c>
      <c r="D13" s="23" t="str">
        <f>VLOOKUP(C13,[9]Cobertos!$A:$D,4,0)</f>
        <v>Audiometria tonal limiar infantil condicionada (qualquer técnica) - Peep-show</v>
      </c>
      <c r="E13" s="68" t="s">
        <v>13</v>
      </c>
    </row>
    <row r="14" spans="1:5" ht="45" x14ac:dyDescent="0.3">
      <c r="A14" s="6">
        <v>40103064</v>
      </c>
      <c r="B14" s="56" t="str">
        <f>VLOOKUP(A14,[9]Cobertos!$A:$D,4,0)</f>
        <v>Audiometria de tronco cerebral (PEA) BERA</v>
      </c>
      <c r="C14" s="16">
        <v>40103099</v>
      </c>
      <c r="D14" s="23" t="str">
        <f>VLOOKUP(C14,[9]Cobertos!$A:$D,4,0)</f>
        <v>Audiometria vocal - pesquisa de limiar de discriminação</v>
      </c>
      <c r="E14" s="68" t="s">
        <v>13</v>
      </c>
    </row>
    <row r="15" spans="1:5" ht="45" x14ac:dyDescent="0.3">
      <c r="A15" s="6">
        <v>40103064</v>
      </c>
      <c r="B15" s="56" t="str">
        <f>VLOOKUP(A15,[9]Cobertos!$A:$D,4,0)</f>
        <v>Audiometria de tronco cerebral (PEA) BERA</v>
      </c>
      <c r="C15" s="16">
        <v>40103102</v>
      </c>
      <c r="D15" s="23" t="str">
        <f>VLOOKUP(C15,[9]Cobertos!$A:$D,4,0)</f>
        <v>Audiometria vocal - pesquisa de limiar de inteligibilidade</v>
      </c>
      <c r="E15" s="68" t="s">
        <v>13</v>
      </c>
    </row>
    <row r="16" spans="1:5" ht="45" x14ac:dyDescent="0.3">
      <c r="A16" s="6">
        <v>40103064</v>
      </c>
      <c r="B16" s="56" t="str">
        <f>VLOOKUP(A16,[9]Cobertos!$A:$D,4,0)</f>
        <v>Audiometria de tronco cerebral (PEA) BERA</v>
      </c>
      <c r="C16" s="16">
        <v>40103110</v>
      </c>
      <c r="D16" s="23" t="str">
        <f>VLOOKUP(C16,[9]Cobertos!$A:$D,4,0)</f>
        <v>Audiometria vocal com mensagem competitiva (SSI, SSW) (com diretriz definida pela ANS - nº 5)</v>
      </c>
      <c r="E16" s="68" t="s">
        <v>13</v>
      </c>
    </row>
    <row r="17" spans="1:5" ht="45" x14ac:dyDescent="0.3">
      <c r="A17" s="6">
        <v>40814220</v>
      </c>
      <c r="B17" s="56" t="str">
        <f>VLOOKUP(A17,[8]Cobertos!$A:$D,4,0)</f>
        <v xml:space="preserve">Trombectomia no acidente vascular cerebral AVC isquêmico agudo </v>
      </c>
      <c r="C17" s="16">
        <v>40812030</v>
      </c>
      <c r="D17" s="23" t="str">
        <f>VLOOKUP(C17,[9]Cobertos!$A:$D,4,0)</f>
        <v xml:space="preserve">Angiografia por cateterismo NÃO seletivo de grande vaso </v>
      </c>
      <c r="E17" s="68" t="s">
        <v>13</v>
      </c>
    </row>
    <row r="18" spans="1:5" ht="45" x14ac:dyDescent="0.3">
      <c r="A18" s="6">
        <v>40814220</v>
      </c>
      <c r="B18" s="56" t="str">
        <f>VLOOKUP(A18,[8]Cobertos!$A:$D,4,0)</f>
        <v xml:space="preserve">Trombectomia no acidente vascular cerebral AVC isquêmico agudo </v>
      </c>
      <c r="C18" s="16">
        <v>40812049</v>
      </c>
      <c r="D18" s="23" t="str">
        <f>VLOOKUP(C18,[9]Cobertos!$A:$D,4,0)</f>
        <v xml:space="preserve">Angiografia por cateterismo seletivo de ramo primário - por vaso </v>
      </c>
      <c r="E18" s="68" t="s">
        <v>13</v>
      </c>
    </row>
    <row r="19" spans="1:5" ht="45" x14ac:dyDescent="0.3">
      <c r="A19" s="6">
        <v>40814220</v>
      </c>
      <c r="B19" s="56" t="str">
        <f>VLOOKUP(A19,[8]Cobertos!$A:$D,4,0)</f>
        <v xml:space="preserve">Trombectomia no acidente vascular cerebral AVC isquêmico agudo </v>
      </c>
      <c r="C19" s="16">
        <v>40812057</v>
      </c>
      <c r="D19" s="23" t="str">
        <f>VLOOKUP(C19,[9]Cobertos!$A:$D,4,0)</f>
        <v xml:space="preserve">Angiografia por cateterismo superseletivo de ramo secundário ou distal - por vaso </v>
      </c>
      <c r="E19" s="68" t="s">
        <v>13</v>
      </c>
    </row>
    <row r="20" spans="1:5" ht="45" x14ac:dyDescent="0.3">
      <c r="A20" s="6">
        <v>40814220</v>
      </c>
      <c r="B20" s="56" t="str">
        <f>VLOOKUP(A20,[8]Cobertos!$A:$D,4,0)</f>
        <v xml:space="preserve">Trombectomia no acidente vascular cerebral AVC isquêmico agudo </v>
      </c>
      <c r="C20" s="16">
        <v>40812065</v>
      </c>
      <c r="D20" s="23" t="str">
        <f>VLOOKUP(C20,[9]Cobertos!$A:$D,4,0)</f>
        <v xml:space="preserve">Angiografia transoperatória de posicionamento </v>
      </c>
      <c r="E20" s="68" t="s">
        <v>13</v>
      </c>
    </row>
    <row r="21" spans="1:5" ht="45" x14ac:dyDescent="0.3">
      <c r="A21" s="6">
        <v>40814220</v>
      </c>
      <c r="B21" s="56" t="str">
        <f>VLOOKUP(A21,[8]Cobertos!$A:$D,4,0)</f>
        <v xml:space="preserve">Trombectomia no acidente vascular cerebral AVC isquêmico agudo </v>
      </c>
      <c r="C21" s="16">
        <v>40812073</v>
      </c>
      <c r="D21" s="23" t="str">
        <f>VLOOKUP(C21,[9]Cobertos!$A:$D,4,0)</f>
        <v xml:space="preserve">Angiografia pós-operatória de controle </v>
      </c>
      <c r="E21" s="68" t="s">
        <v>13</v>
      </c>
    </row>
    <row r="22" spans="1:5" ht="45" x14ac:dyDescent="0.3">
      <c r="A22" s="6">
        <v>10106146</v>
      </c>
      <c r="B22" s="56" t="str">
        <f>VLOOKUP(A22,[8]Cobertos!$A:$D,4,0)</f>
        <v>Atendimento ambulatorial em puericultura (com diretriz clínica definida pela ANS - nº 2)</v>
      </c>
      <c r="C22" s="16">
        <v>10106030</v>
      </c>
      <c r="D22" s="23" t="str">
        <f>VLOOKUP(C22,[8]Cobertos!$A:$D,4,0)</f>
        <v>Atendimento ao familiar do adolescente</v>
      </c>
      <c r="E22" s="68" t="s">
        <v>14</v>
      </c>
    </row>
    <row r="23" spans="1:5" ht="45" x14ac:dyDescent="0.3">
      <c r="A23" s="6">
        <v>30306043</v>
      </c>
      <c r="B23" s="56" t="str">
        <f>VLOOKUP(A23,[8]Cobertos!$A:$D,4,0)</f>
        <v>Facectomia sem implante</v>
      </c>
      <c r="C23" s="16">
        <v>30306116</v>
      </c>
      <c r="D23" s="23" t="str">
        <f>VLOOKUP(C23,[8]Cobertos!$A:$D,4,0)</f>
        <v>Reposicionamento de lentes intraoculares</v>
      </c>
      <c r="E23" s="68" t="s">
        <v>14</v>
      </c>
    </row>
    <row r="24" spans="1:5" ht="45" x14ac:dyDescent="0.3">
      <c r="A24" s="6">
        <v>30726204</v>
      </c>
      <c r="B24" s="56" t="str">
        <f>VLOOKUP(A24,[8]Cobertos!$A:$D,4,0)</f>
        <v>Liberação lateral e facectomias - tratamento cirúrgico</v>
      </c>
      <c r="C24" s="16">
        <v>30306116</v>
      </c>
      <c r="D24" s="23" t="str">
        <f>VLOOKUP(C24,[8]Cobertos!$A:$D,4,0)</f>
        <v>Reposicionamento de lentes intraoculares</v>
      </c>
      <c r="E24" s="68" t="s">
        <v>14</v>
      </c>
    </row>
    <row r="25" spans="1:5" ht="45" x14ac:dyDescent="0.3">
      <c r="A25" s="6">
        <v>30307139</v>
      </c>
      <c r="B25" s="56" t="str">
        <f>VLOOKUP(A25,[8]Cobertos!$A:$D,4,0)</f>
        <v xml:space="preserve">Infusão Intravítrea de medicamento anti-inflamatório </v>
      </c>
      <c r="C25" s="16">
        <v>30307147</v>
      </c>
      <c r="D25" s="23" t="str">
        <f>VLOOKUP(C25,[8]Cobertos!$A:$D,4,0)</f>
        <v xml:space="preserve">Tratamento ocular quimioterápico com anti-angiogênico (por sessão)  (com diretriz definida pela ANS - nº 74) </v>
      </c>
      <c r="E25" s="68" t="s">
        <v>14</v>
      </c>
    </row>
    <row r="26" spans="1:5" ht="45" x14ac:dyDescent="0.3">
      <c r="A26" s="6">
        <v>30312132</v>
      </c>
      <c r="B26" s="56" t="str">
        <f>VLOOKUP(A26,[8]Cobertos!$A:$D,4,0)</f>
        <v>Implante Intravítreo de polímero farmacológico de liberação controlada (com diretriz definida pela ANS nº 46)</v>
      </c>
      <c r="C26" s="16">
        <v>30307147</v>
      </c>
      <c r="D26" s="23" t="str">
        <f>VLOOKUP(C26,[8]Cobertos!$A:$D,4,0)</f>
        <v xml:space="preserve">Tratamento ocular quimioterápico com anti-angiogênico (por sessão)  (com diretriz definida pela ANS - nº 74) </v>
      </c>
      <c r="E26" s="68" t="s">
        <v>14</v>
      </c>
    </row>
    <row r="27" spans="1:5" ht="60" x14ac:dyDescent="0.3">
      <c r="A27" s="6">
        <v>30310172</v>
      </c>
      <c r="B27" s="23" t="s">
        <v>962</v>
      </c>
      <c r="C27" s="23">
        <v>30310156</v>
      </c>
      <c r="D27" s="23" t="str">
        <f>VLOOKUP(C27,[8]Cobertos!$A:$D,4,0)</f>
        <v>Revisão de cirurgia fistulizante antiglaucomatosa</v>
      </c>
      <c r="E27" s="68" t="s">
        <v>14</v>
      </c>
    </row>
    <row r="28" spans="1:5" ht="45" x14ac:dyDescent="0.3">
      <c r="A28" s="6">
        <v>30602033</v>
      </c>
      <c r="B28" s="23" t="s">
        <v>565</v>
      </c>
      <c r="C28" s="23">
        <v>30602351</v>
      </c>
      <c r="D28" s="23" t="s">
        <v>570</v>
      </c>
      <c r="E28" s="68" t="s">
        <v>14</v>
      </c>
    </row>
    <row r="29" spans="1:5" ht="45" x14ac:dyDescent="0.3">
      <c r="A29" s="6">
        <v>30724279</v>
      </c>
      <c r="B29" s="56" t="str">
        <f>VLOOKUP(A29,[8]Cobertos!$A:$D,4,0)</f>
        <v>Revisão de artroplastias de quadril com retirada de componentes e implante de prótese</v>
      </c>
      <c r="C29" s="16">
        <v>30732042</v>
      </c>
      <c r="D29" s="23" t="str">
        <f>VLOOKUP(C29,[8]Cobertos!$A:$D,4,0)</f>
        <v>Revisão de endoprótese</v>
      </c>
      <c r="E29" s="68" t="s">
        <v>14</v>
      </c>
    </row>
    <row r="30" spans="1:5" ht="60" x14ac:dyDescent="0.3">
      <c r="A30" s="6">
        <v>30911150</v>
      </c>
      <c r="B30" s="56" t="str">
        <f>VLOOKUP(A30,[8]Cobertos!$A:$D,4,0)</f>
        <v>Mapeamento de feixes anômalos e focos ectópicos por eletrofisiologia intracavitária, com provas</v>
      </c>
      <c r="C30" s="16">
        <v>30918022</v>
      </c>
      <c r="D30" s="23" t="str">
        <f>VLOOKUP(C30,[8]Cobertos!$A:$D,4,0)</f>
        <v>Mapeamento de gatilhos ou substratos arritmogênicos por técnica eletrofisiológica com ou sem provas farmacológicas</v>
      </c>
      <c r="E30" s="68" t="s">
        <v>14</v>
      </c>
    </row>
    <row r="31" spans="1:5" ht="60" x14ac:dyDescent="0.3">
      <c r="A31" s="6">
        <v>30912016</v>
      </c>
      <c r="B31" s="56" t="str">
        <f>VLOOKUP(A31,[8]Cobertos!$A:$D,4,0)</f>
        <v xml:space="preserve">Ablação de circuito arritmogênico por cateter de radiofrequência </v>
      </c>
      <c r="C31" s="16">
        <v>30918073</v>
      </c>
      <c r="D31" s="23" t="str">
        <f>VLOOKUP(C31,[8]Cobertos!$A:$D,4,0)</f>
        <v>Ablação percutânea por cateter para tratamento de arritmias cardíacas por energia de radiofrequência ou crioablação</v>
      </c>
      <c r="E31" s="68" t="s">
        <v>14</v>
      </c>
    </row>
    <row r="32" spans="1:5" ht="45" x14ac:dyDescent="0.3">
      <c r="A32" s="6">
        <v>10101012</v>
      </c>
      <c r="B32" s="56" t="str">
        <f>VLOOKUP(A32,[8]Cobertos!$A:$D,4,0)</f>
        <v xml:space="preserve">Consulta em consultório (no horário normal ou preestabelecido) </v>
      </c>
      <c r="C32" s="16">
        <v>40710017</v>
      </c>
      <c r="D32" s="23" t="str">
        <f>VLOOKUP(C32,[8]Cobertos!$A:$D,4,0)</f>
        <v>Sessão médica para planejamento técnico de radioisotopoterapia</v>
      </c>
      <c r="E32" s="68" t="s">
        <v>14</v>
      </c>
    </row>
    <row r="33" spans="1:5" ht="45" x14ac:dyDescent="0.3">
      <c r="A33" s="6">
        <v>30906121</v>
      </c>
      <c r="B33" s="56" t="str">
        <f>VLOOKUP(A33,[8]Cobertos!$A:$D,4,0)</f>
        <v xml:space="preserve">Artéria hipogástrica - unilateral - qualquer técnica </v>
      </c>
      <c r="C33" s="16">
        <v>40813142</v>
      </c>
      <c r="D33" s="23" t="str">
        <f>VLOOKUP(C33,[8]Cobertos!$A:$D,4,0)</f>
        <v>Angioplastia de ramos hipogastricos para tratamento de impotencia</v>
      </c>
      <c r="E33" s="68" t="s">
        <v>14</v>
      </c>
    </row>
    <row r="34" spans="1:5" ht="45" x14ac:dyDescent="0.3">
      <c r="A34" s="6">
        <v>30710065</v>
      </c>
      <c r="B34" s="56" t="str">
        <f>VLOOKUP(A34,[8]Cobertos!$A:$D,4,0)</f>
        <v>Retirada de prótese de substituição (grandes e médias articulações)</v>
      </c>
      <c r="C34" s="16">
        <v>30724066</v>
      </c>
      <c r="D34" s="23" t="str">
        <f>VLOOKUP(C34,[8]Cobertos!$A:$D,4,0)</f>
        <v>Artroplastia de quadril infectada (retirada dos componentes) - tratamento cirúrgico</v>
      </c>
      <c r="E34" s="68" t="s">
        <v>14</v>
      </c>
    </row>
    <row r="35" spans="1:5" ht="60" x14ac:dyDescent="0.3">
      <c r="A35" s="6">
        <v>30710065</v>
      </c>
      <c r="B35" s="56" t="str">
        <f>VLOOKUP(A35,[8]Cobertos!$A:$D,4,0)</f>
        <v>Retirada de prótese de substituição (grandes e médias articulações)</v>
      </c>
      <c r="C35" s="16">
        <v>30724090</v>
      </c>
      <c r="D35" s="23" t="str">
        <f>VLOOKUP(C35,[8]Cobertos!$A:$D,4,0)</f>
        <v>Artrotomia de quadril infectada (incisão e drenagem de artrite séptica) sem retirada de componente - tratamento cirúrgico</v>
      </c>
      <c r="E35" s="68" t="s">
        <v>14</v>
      </c>
    </row>
    <row r="36" spans="1:5" ht="45" x14ac:dyDescent="0.3">
      <c r="A36" s="6">
        <v>30710065</v>
      </c>
      <c r="B36" s="56" t="str">
        <f>VLOOKUP(A36,[8]Cobertos!$A:$D,4,0)</f>
        <v>Retirada de prótese de substituição (grandes e médias articulações)</v>
      </c>
      <c r="C36" s="16">
        <v>30724279</v>
      </c>
      <c r="D36" s="23" t="str">
        <f>VLOOKUP(C36,[8]Cobertos!$A:$D,4,0)</f>
        <v>Revisão de artroplastias de quadril com retirada de componentes e implante de prótese</v>
      </c>
      <c r="E36" s="68" t="s">
        <v>14</v>
      </c>
    </row>
    <row r="37" spans="1:5" ht="45" x14ac:dyDescent="0.3">
      <c r="A37" s="6">
        <v>10102019</v>
      </c>
      <c r="B37" s="56" t="str">
        <f>VLOOKUP(A37,[8]Cobertos!$A:$D,4,0)</f>
        <v>Visita hospitalar (paciente internado)</v>
      </c>
      <c r="C37" s="16">
        <v>10102914</v>
      </c>
      <c r="D37" s="60" t="s">
        <v>961</v>
      </c>
      <c r="E37" s="68" t="s">
        <v>14</v>
      </c>
    </row>
    <row r="38" spans="1:5" ht="63.75" customHeight="1" x14ac:dyDescent="0.3">
      <c r="A38" s="6">
        <v>31309151</v>
      </c>
      <c r="B38" s="56" t="str">
        <f>VLOOKUP(A38,[8]Cobertos!$A:$D,4,0)</f>
        <v>Revisão obstétrica de parto ocorrido fora do hospital (inclui exame, dequitação e sutura de lacerações até de 2º grau)</v>
      </c>
      <c r="C38" s="16">
        <v>31309135</v>
      </c>
      <c r="D38" s="23" t="str">
        <f>VLOOKUP(C38,[8]Cobertos!$A:$D,4,0)</f>
        <v>Parto múltiplo (cada um subsequente ao inicial)</v>
      </c>
      <c r="E38" s="68" t="s">
        <v>15</v>
      </c>
    </row>
    <row r="39" spans="1:5" ht="45" x14ac:dyDescent="0.3">
      <c r="A39" s="6">
        <v>31309151</v>
      </c>
      <c r="B39" s="56" t="str">
        <f>VLOOKUP(A39,[8]Cobertos!$A:$D,4,0)</f>
        <v>Revisão obstétrica de parto ocorrido fora do hospital (inclui exame, dequitação e sutura de lacerações até de 2º grau)</v>
      </c>
      <c r="C39" s="16">
        <v>31306047</v>
      </c>
      <c r="D39" s="23" t="str">
        <f>VLOOKUP(C39,[8]Cobertos!$A:$D,4,0)</f>
        <v>Perineorrafia (não obstétrica) e/ou episiotomia e/ou episiorrafia</v>
      </c>
      <c r="E39" s="68" t="s">
        <v>15</v>
      </c>
    </row>
    <row r="40" spans="1:5" ht="15" x14ac:dyDescent="0.3">
      <c r="A40" s="6">
        <v>30205247</v>
      </c>
      <c r="B40" s="56" t="str">
        <f>VLOOKUP(A40,[8]Cobertos!$A:$D,4,0)</f>
        <v>Uvulopalatofaringoplastia (qualquer técnica)</v>
      </c>
      <c r="C40" s="16">
        <v>30205042</v>
      </c>
      <c r="D40" s="23" t="str">
        <f>VLOOKUP(C40,[8]Cobertos!$A:$D,4,0)</f>
        <v>Adenoidectomia</v>
      </c>
      <c r="E40" s="67" t="s">
        <v>16</v>
      </c>
    </row>
    <row r="41" spans="1:5" ht="15" x14ac:dyDescent="0.3">
      <c r="A41" s="27">
        <v>30205247</v>
      </c>
      <c r="B41" s="61" t="s">
        <v>34</v>
      </c>
      <c r="C41" s="27">
        <v>30205050</v>
      </c>
      <c r="D41" s="61" t="s">
        <v>390</v>
      </c>
      <c r="E41" s="67" t="s">
        <v>16</v>
      </c>
    </row>
    <row r="42" spans="1:5" ht="15" x14ac:dyDescent="0.3">
      <c r="A42" s="69">
        <v>31201148</v>
      </c>
      <c r="B42" s="56" t="str">
        <f>VLOOKUP(A42,[8]Cobertos!$A:$D,4,0)</f>
        <v>Prostatavesiculectomia radical laparoscópica</v>
      </c>
      <c r="C42" s="27">
        <v>31104207</v>
      </c>
      <c r="D42" s="23" t="str">
        <f>VLOOKUP(C42,[8]Cobertos!$A:$D,4,0)</f>
        <v>Uretroplastia posterior</v>
      </c>
      <c r="E42" s="67" t="s">
        <v>16</v>
      </c>
    </row>
    <row r="43" spans="1:5" ht="15" x14ac:dyDescent="0.3">
      <c r="A43" s="69">
        <v>31201148</v>
      </c>
      <c r="B43" s="56" t="str">
        <f>VLOOKUP(A43,[8]Cobertos!$A:$D,4,0)</f>
        <v>Prostatavesiculectomia radical laparoscópica</v>
      </c>
      <c r="C43" s="27">
        <v>31104150</v>
      </c>
      <c r="D43" s="23" t="str">
        <f>VLOOKUP(C43,[8]Cobertos!$A:$D,4,0)</f>
        <v>Neouretra proximal (cistouretroplastia)</v>
      </c>
      <c r="E43" s="67" t="s">
        <v>16</v>
      </c>
    </row>
    <row r="44" spans="1:5" ht="45" x14ac:dyDescent="0.3">
      <c r="A44" s="69">
        <v>40103889</v>
      </c>
      <c r="B44" s="56" t="str">
        <f>VLOOKUP(A44,[9]Cobertos!$A:$D,4,0)</f>
        <v>Processamento auditivo central infantil (de 3 a 7 anos) (com diretriz definida pela ANS - nº 5)</v>
      </c>
      <c r="C44" s="7">
        <v>40103110</v>
      </c>
      <c r="D44" s="23" t="str">
        <f>VLOOKUP(C44,[9]Cobertos!$A:$D,4,0)</f>
        <v>Audiometria vocal com mensagem competitiva (SSI, SSW) (com diretriz definida pela ANS - nº 5)</v>
      </c>
      <c r="E44" s="67" t="s">
        <v>16</v>
      </c>
    </row>
    <row r="45" spans="1:5" ht="45" x14ac:dyDescent="0.3">
      <c r="A45" s="69">
        <v>40103897</v>
      </c>
      <c r="B45" s="56" t="str">
        <f>VLOOKUP(A45,[9]Cobertos!$A:$D,4,0)</f>
        <v>Processamento auditivo central (a partir dos 7 anos e adulto) (com diretriz definida pela ANS - nº 5)</v>
      </c>
      <c r="C45" s="7">
        <v>40103110</v>
      </c>
      <c r="D45" s="23" t="str">
        <f>VLOOKUP(C45,[9]Cobertos!$A:$D,4,0)</f>
        <v>Audiometria vocal com mensagem competitiva (SSI, SSW) (com diretriz definida pela ANS - nº 5)</v>
      </c>
      <c r="E45" s="67" t="s">
        <v>16</v>
      </c>
    </row>
    <row r="46" spans="1:5" ht="45" x14ac:dyDescent="0.3">
      <c r="A46" s="52">
        <v>40802035</v>
      </c>
      <c r="B46" s="56" t="str">
        <f>VLOOKUP(A46,[9]Cobertos!$A:$D,4,0)</f>
        <v>RX - Coluna dorsal - 2 incidências</v>
      </c>
      <c r="C46" s="16">
        <v>40802043</v>
      </c>
      <c r="D46" s="23" t="str">
        <f>VLOOKUP(C46,[9]Cobertos!$A:$D,4,0)</f>
        <v>RX - Coluna dorsal - 4 incidências</v>
      </c>
      <c r="E46" s="68" t="s">
        <v>959</v>
      </c>
    </row>
    <row r="47" spans="1:5" ht="45" x14ac:dyDescent="0.3">
      <c r="A47" s="52">
        <v>40807053</v>
      </c>
      <c r="B47" s="56" t="str">
        <f>VLOOKUP(A47,[9]Cobertos!$A:$D,4,0)</f>
        <v>RX - Uretrocistografia de adulto</v>
      </c>
      <c r="C47" s="7">
        <v>40807096</v>
      </c>
      <c r="D47" s="23" t="str">
        <f>VLOOKUP(C47,[9]Cobertos!$A:$D,4,0)</f>
        <v>RX - Uretrocistografia retrógada</v>
      </c>
      <c r="E47" s="68" t="s">
        <v>959</v>
      </c>
    </row>
    <row r="48" spans="1:5" ht="45" x14ac:dyDescent="0.3">
      <c r="A48" s="52">
        <v>40807061</v>
      </c>
      <c r="B48" s="56" t="str">
        <f>VLOOKUP(A48,[9]Cobertos!$A:$D,4,0)</f>
        <v>RX - Uretrocistografia de criança (até 12 anos)</v>
      </c>
      <c r="C48" s="7">
        <v>40807096</v>
      </c>
      <c r="D48" s="23" t="str">
        <f>VLOOKUP(C48,[9]Cobertos!$A:$D,4,0)</f>
        <v>RX - Uretrocistografia retrógada</v>
      </c>
      <c r="E48" s="68" t="s">
        <v>959</v>
      </c>
    </row>
    <row r="49" spans="1:5" ht="45" x14ac:dyDescent="0.3">
      <c r="A49" s="53">
        <v>30911095</v>
      </c>
      <c r="B49" s="56" t="str">
        <f>VLOOKUP(A49,[8]Cobertos!$A:$D,4,0)</f>
        <v>Cateterismo E e estudo cineangiográfico da aorta e/ou seus ramos</v>
      </c>
      <c r="C49" s="7">
        <v>40812057</v>
      </c>
      <c r="D49" s="23" t="str">
        <f>VLOOKUP(C49,[9]Cobertos!$A:$D,4,0)</f>
        <v xml:space="preserve">Angiografia por cateterismo superseletivo de ramo secundário ou distal - por vaso </v>
      </c>
      <c r="E49" s="68" t="s">
        <v>959</v>
      </c>
    </row>
    <row r="50" spans="1:5" ht="45" x14ac:dyDescent="0.3">
      <c r="A50" s="53">
        <v>30911109</v>
      </c>
      <c r="B50" s="56" t="str">
        <f>VLOOKUP(A50,[8]Cobertos!$A:$D,4,0)</f>
        <v>Cateterização cardíaca E por via transeptal</v>
      </c>
      <c r="C50" s="7">
        <v>40812057</v>
      </c>
      <c r="D50" s="23" t="str">
        <f>VLOOKUP(C50,[9]Cobertos!$A:$D,4,0)</f>
        <v xml:space="preserve">Angiografia por cateterismo superseletivo de ramo secundário ou distal - por vaso </v>
      </c>
      <c r="E50" s="68" t="s">
        <v>959</v>
      </c>
    </row>
    <row r="51" spans="1:5" ht="45" x14ac:dyDescent="0.3">
      <c r="A51" s="52">
        <v>41001095</v>
      </c>
      <c r="B51" s="56" t="str">
        <f>VLOOKUP(A51,[9]Cobertos!$A:$D,4,0)</f>
        <v xml:space="preserve">TC - Abdome total (abdome superior, pelve e retroperitônio) </v>
      </c>
      <c r="C51" s="7">
        <v>41001184</v>
      </c>
      <c r="D51" s="23" t="str">
        <f>VLOOKUP(C51,[9]Cobertos!$A:$D,4,0)</f>
        <v>Angiotomografia de aorta abdominal</v>
      </c>
      <c r="E51" s="68" t="s">
        <v>959</v>
      </c>
    </row>
    <row r="52" spans="1:5" ht="45" x14ac:dyDescent="0.3">
      <c r="A52" s="52">
        <v>41001095</v>
      </c>
      <c r="B52" s="56" t="str">
        <f>VLOOKUP(A52,[9]Cobertos!$A:$D,4,0)</f>
        <v xml:space="preserve">TC - Abdome total (abdome superior, pelve e retroperitônio) </v>
      </c>
      <c r="C52" s="7">
        <v>41001435</v>
      </c>
      <c r="D52" s="23" t="str">
        <f>VLOOKUP(C52,[9]Cobertos!$A:$D,4,0)</f>
        <v>Angiotomografia arterial de abdome superior</v>
      </c>
      <c r="E52" s="68" t="s">
        <v>959</v>
      </c>
    </row>
    <row r="53" spans="1:5" ht="45" x14ac:dyDescent="0.3">
      <c r="A53" s="52">
        <v>41001095</v>
      </c>
      <c r="B53" s="56" t="str">
        <f>VLOOKUP(A53,[9]Cobertos!$A:$D,4,0)</f>
        <v xml:space="preserve">TC - Abdome total (abdome superior, pelve e retroperitônio) </v>
      </c>
      <c r="C53" s="25">
        <v>41001443</v>
      </c>
      <c r="D53" s="23" t="str">
        <f>VLOOKUP(C53,[9]Cobertos!$A:$D,4,0)</f>
        <v>Angiotomografia venosa de abdome superior</v>
      </c>
      <c r="E53" s="68" t="s">
        <v>959</v>
      </c>
    </row>
    <row r="54" spans="1:5" ht="45" x14ac:dyDescent="0.3">
      <c r="A54" s="52">
        <v>41001095</v>
      </c>
      <c r="B54" s="56" t="str">
        <f>VLOOKUP(A54,[9]Cobertos!$A:$D,4,0)</f>
        <v xml:space="preserve">TC - Abdome total (abdome superior, pelve e retroperitônio) </v>
      </c>
      <c r="C54" s="25">
        <v>41001451</v>
      </c>
      <c r="D54" s="23" t="str">
        <f>VLOOKUP(C54,[9]Cobertos!$A:$D,4,0)</f>
        <v>Angiotomografia arterial de pelve</v>
      </c>
      <c r="E54" s="68" t="s">
        <v>959</v>
      </c>
    </row>
    <row r="55" spans="1:5" ht="45" x14ac:dyDescent="0.3">
      <c r="A55" s="52">
        <v>41001095</v>
      </c>
      <c r="B55" s="56" t="str">
        <f>VLOOKUP(A55,[9]Cobertos!$A:$D,4,0)</f>
        <v xml:space="preserve">TC - Abdome total (abdome superior, pelve e retroperitônio) </v>
      </c>
      <c r="C55" s="25">
        <v>41001460</v>
      </c>
      <c r="D55" s="23" t="str">
        <f>VLOOKUP(C55,[9]Cobertos!$A:$D,4,0)</f>
        <v>Angiotomografia venosa de pelve</v>
      </c>
      <c r="E55" s="68" t="s">
        <v>959</v>
      </c>
    </row>
    <row r="56" spans="1:5" ht="45.75" thickBot="1" x14ac:dyDescent="0.35">
      <c r="A56" s="31">
        <v>40710017</v>
      </c>
      <c r="B56" s="57" t="str">
        <f>VLOOKUP(A56,[8]Cobertos!$A:$D,4,0)</f>
        <v>Sessão médica para planejamento técnico de radioisotopoterapia</v>
      </c>
      <c r="C56" s="35">
        <v>10101012</v>
      </c>
      <c r="D56" s="58" t="str">
        <f>VLOOKUP(C56,[8]Cobertos!$A:$D,4,0)</f>
        <v xml:space="preserve">Consulta em consultório (no horário normal ou preestabelecido) </v>
      </c>
      <c r="E56" s="70" t="s">
        <v>959</v>
      </c>
    </row>
    <row r="57" spans="1:5" ht="20.25" customHeight="1" thickBot="1" x14ac:dyDescent="0.35"/>
    <row r="58" spans="1:5" ht="69.75" customHeight="1" thickBot="1" x14ac:dyDescent="0.35">
      <c r="A58" s="71" t="s">
        <v>963</v>
      </c>
      <c r="B58" s="59" t="s">
        <v>964</v>
      </c>
      <c r="C58" s="72"/>
      <c r="D58" s="73"/>
    </row>
    <row r="59" spans="1:5" ht="69.75" customHeight="1" x14ac:dyDescent="0.3"/>
    <row r="60" spans="1:5" ht="69.75" customHeight="1" x14ac:dyDescent="0.3"/>
    <row r="61" spans="1:5" ht="69.75" customHeight="1" x14ac:dyDescent="0.3"/>
    <row r="62" spans="1:5" ht="69.75" customHeight="1" x14ac:dyDescent="0.3"/>
    <row r="63" spans="1:5" ht="69.75" customHeight="1" x14ac:dyDescent="0.3"/>
    <row r="64" spans="1:5" ht="69.75" customHeight="1" x14ac:dyDescent="0.3"/>
    <row r="65" ht="69.75" customHeight="1" x14ac:dyDescent="0.3"/>
    <row r="66" ht="69.75" customHeight="1" x14ac:dyDescent="0.3"/>
    <row r="67" ht="69.75" customHeight="1" x14ac:dyDescent="0.3"/>
    <row r="68" ht="69.75" customHeight="1" x14ac:dyDescent="0.3"/>
    <row r="69" ht="69.75" customHeight="1" x14ac:dyDescent="0.3"/>
    <row r="70" ht="69.75" customHeight="1" x14ac:dyDescent="0.3"/>
    <row r="71" ht="69.75" customHeight="1" x14ac:dyDescent="0.3"/>
    <row r="72" ht="69.75" customHeight="1" x14ac:dyDescent="0.3"/>
    <row r="73" ht="69.75" customHeight="1" x14ac:dyDescent="0.3"/>
    <row r="74" ht="69.75" customHeight="1" x14ac:dyDescent="0.3"/>
    <row r="75" ht="69.75" customHeight="1" x14ac:dyDescent="0.3"/>
    <row r="76" ht="69.75" customHeight="1" x14ac:dyDescent="0.3"/>
  </sheetData>
  <sheetProtection algorithmName="SHA-512" hashValue="nSJsEB2juJGocslZuXrDV2UeatJn/JboT5SMB8RU0OKihUaqWSwZDPxmqPPBB0IKAdGhYydjdoG/YauFVh3Mww==" saltValue="VUxHrwL1ugBzVG/5gGYvGQ==" spinCount="100000" sheet="1" insertHyperlinks="0" sort="0" autoFilter="0" pivotTables="0"/>
  <autoFilter ref="A1:E56" xr:uid="{286DD111-1A7F-47D3-914E-F2B39CD2B58A}"/>
  <phoneticPr fontId="14" type="noConversion"/>
  <conditionalFormatting sqref="A58">
    <cfRule type="duplicateValues" dxfId="2" priority="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Vera Aparecida Bigio de Oliveira</cp:lastModifiedBy>
  <dcterms:created xsi:type="dcterms:W3CDTF">2022-02-17T19:41:04Z</dcterms:created>
  <dcterms:modified xsi:type="dcterms:W3CDTF">2022-10-31T11:54:19Z</dcterms:modified>
</cp:coreProperties>
</file>